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90" tabRatio="916" activeTab="2"/>
  </bookViews>
  <sheets>
    <sheet name="Faqe pare" sheetId="1" r:id="rId1"/>
    <sheet name="aktivi" sheetId="2" r:id="rId2"/>
    <sheet name="pasivi" sheetId="3" r:id="rId3"/>
    <sheet name="ARDH E SHPENZ E NATYRES" sheetId="4" r:id="rId4"/>
    <sheet name="FLUKSI MONETAR DIREKT" sheetId="5" r:id="rId5"/>
    <sheet name="Pasq e ndryshim te kapitalit" sheetId="6" r:id="rId6"/>
    <sheet name="shenime shpjeguse" sheetId="7" r:id="rId7"/>
    <sheet name="AAM" sheetId="8" r:id="rId8"/>
    <sheet name="inventari automjeteve" sheetId="9" r:id="rId9"/>
    <sheet name="inventari llogarive" sheetId="10" r:id="rId10"/>
    <sheet name="deklarata analitike" sheetId="11" r:id="rId11"/>
    <sheet name="PASQYRAT 1&amp;2" sheetId="12" r:id="rId12"/>
    <sheet name="PASQYRA 3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<sst xmlns="http://schemas.openxmlformats.org/spreadsheetml/2006/main" count="644" uniqueCount="507">
  <si>
    <t xml:space="preserve">P A S Q Y R A T       F I N A N C I A R E </t>
  </si>
  <si>
    <t xml:space="preserve">                                              (Ne zbatim te Standartit Kombetar te Kontabilitetit Nr.2 dhe </t>
  </si>
  <si>
    <t xml:space="preserve">                                  Ligjit nr.9228 Date 29.04.2004    Per Kontabilitetin dhe Pasqyrat Financiare  )</t>
  </si>
  <si>
    <t xml:space="preserve">    Pasqyra Financiare jane individuale                                                   _______________</t>
  </si>
  <si>
    <t xml:space="preserve">    Pasqyra Financiare jane te konsoliduara                                           _______________</t>
  </si>
  <si>
    <t xml:space="preserve">    Pasqyra Financiare jane te rrumbullakosura ne                               _______________</t>
  </si>
  <si>
    <t xml:space="preserve">    Pasqyra Financiare jane te shprehura ne                                          LEK_______________</t>
  </si>
  <si>
    <t xml:space="preserve">                                                                                                                                                 KORCE  _______________</t>
  </si>
  <si>
    <t xml:space="preserve">A   K   T   I   V   E  T   </t>
  </si>
  <si>
    <t>shenime</t>
  </si>
  <si>
    <t>I</t>
  </si>
  <si>
    <t>AKTIVET    AFAT   SHKURTERA</t>
  </si>
  <si>
    <t>AKTIVET MONETORE</t>
  </si>
  <si>
    <t>DERIVATIVET DHE AKTIVE TE  MBAJTURA  PER TREGETI</t>
  </si>
  <si>
    <t>(i)</t>
  </si>
  <si>
    <t xml:space="preserve">DERIVATIVET </t>
  </si>
  <si>
    <t>(ii)</t>
  </si>
  <si>
    <t>aktivet e mbajtura per tregeti</t>
  </si>
  <si>
    <t>t o t a l i    2</t>
  </si>
  <si>
    <t>aktive te tjera financiareafat shkurtera</t>
  </si>
  <si>
    <t>LLOGARI/ kerkesate arketusheme</t>
  </si>
  <si>
    <t>lLOGARI/ kerkesa te tjera  arketusheme</t>
  </si>
  <si>
    <t>(iii)</t>
  </si>
  <si>
    <t>instrumenta te tjera birxhi</t>
  </si>
  <si>
    <t>(iv)</t>
  </si>
  <si>
    <t>investime te tjera financiare</t>
  </si>
  <si>
    <t>T o t a l i   3</t>
  </si>
  <si>
    <t xml:space="preserve"> I N V E N T A R I </t>
  </si>
  <si>
    <t>Lenda e pare</t>
  </si>
  <si>
    <t>Prodhim   ne procest</t>
  </si>
  <si>
    <t>Produkte te gateshme</t>
  </si>
  <si>
    <t>mallra per shitje</t>
  </si>
  <si>
    <t>(v)</t>
  </si>
  <si>
    <t>parapagesa per furnizime</t>
  </si>
  <si>
    <t>T O T A L I      4</t>
  </si>
  <si>
    <t>aktive biollogjike afat shkurtera</t>
  </si>
  <si>
    <t>aktive afat shkurterate mbajtura per shitje</t>
  </si>
  <si>
    <t>parapagime dhe shpenzimet eshtyra</t>
  </si>
  <si>
    <t>T O T A L I  i A K T I V E V E  A F A T  SH K U R T R A V A (I)</t>
  </si>
  <si>
    <t>II</t>
  </si>
  <si>
    <t xml:space="preserve">A K T I V E A F A T  GJ  A T A </t>
  </si>
  <si>
    <t>investimet financiare afat gjata</t>
  </si>
  <si>
    <t>pjesmarje te tjera ne njesi te kontrolluara veten ne p.f.</t>
  </si>
  <si>
    <t>aksione dhe investime te tjera ne pjesemarje</t>
  </si>
  <si>
    <t>aksione dhe letera te tjera me vlere</t>
  </si>
  <si>
    <t>llogari /kerkesa te  arketuesheme  afat  gjata</t>
  </si>
  <si>
    <t>t o t a l i  1</t>
  </si>
  <si>
    <t>aktive afat gjata materjale</t>
  </si>
  <si>
    <t>toka</t>
  </si>
  <si>
    <t>ndertesa</t>
  </si>
  <si>
    <t>makineri dhe paisje</t>
  </si>
  <si>
    <t>aktive te tjera afatgjata materjale (me vlere kontabile)</t>
  </si>
  <si>
    <t xml:space="preserve"> T O  T A L I   2</t>
  </si>
  <si>
    <t>aktive biollogjike afat gjata</t>
  </si>
  <si>
    <t>aktivet afat shkurtera jo materjale</t>
  </si>
  <si>
    <t>emeri i mire</t>
  </si>
  <si>
    <t>shpenzimet e zhvillimit</t>
  </si>
  <si>
    <t>aktive tetjera afat gjata jo materjale</t>
  </si>
  <si>
    <t>T O T A L I    4</t>
  </si>
  <si>
    <t>kapital aksionar i pa paguar</t>
  </si>
  <si>
    <t>aktive te tjera afat gjata</t>
  </si>
  <si>
    <t>T O T A LI  I A K TI V E V E  A F A T GJ A T A  (II)</t>
  </si>
  <si>
    <t>T O T A L I    A K T I V I T  ( I+II)</t>
  </si>
  <si>
    <t>i</t>
  </si>
  <si>
    <t xml:space="preserve">D E T Y R I M E T   DH  E    K A P I T A L I </t>
  </si>
  <si>
    <t>SHENIME</t>
  </si>
  <si>
    <t>DETYRIMET AFAT SHKURTERA</t>
  </si>
  <si>
    <t>DERIVATIVET</t>
  </si>
  <si>
    <t>huamarjet</t>
  </si>
  <si>
    <t>huat  dhe obligacione afat shkurtera</t>
  </si>
  <si>
    <t>kethimet / ripagesat e huave afat gjata</t>
  </si>
  <si>
    <t>bono te konvertuesheme</t>
  </si>
  <si>
    <t>T O T AL I    2</t>
  </si>
  <si>
    <t>huate dhe para pagimet</t>
  </si>
  <si>
    <t>te pagushme ndaj furnitoreve</t>
  </si>
  <si>
    <t>te pagusheme ndaj punonjesve</t>
  </si>
  <si>
    <t>detyrime tatimore</t>
  </si>
  <si>
    <t>hua te tjera</t>
  </si>
  <si>
    <t>parapagimet e arketuara</t>
  </si>
  <si>
    <t>T O T A L I     3</t>
  </si>
  <si>
    <t>grante dhe te ardhura te shtyra</t>
  </si>
  <si>
    <t>provizjone afat shkurtera</t>
  </si>
  <si>
    <t>T O T A L I I D E T Y R I M E V E   A F A T  SH K U R T E R A (I)</t>
  </si>
  <si>
    <t>DETYRIMET AFAT GJATA</t>
  </si>
  <si>
    <t>l</t>
  </si>
  <si>
    <t>HUAT AFAT GJATA</t>
  </si>
  <si>
    <t>HUA,BONO DHE DETYRIME NGA QIRAJA FINANACIARE</t>
  </si>
  <si>
    <t>BONO E KONVERTUSHEME</t>
  </si>
  <si>
    <t>T O T A L I     1</t>
  </si>
  <si>
    <t>hua marje te tjera afat gjata</t>
  </si>
  <si>
    <t>provizjone afat gjata</t>
  </si>
  <si>
    <t>T O T A L I I D E T Y R I M E V E   A F A T  GJATA(II)</t>
  </si>
  <si>
    <t xml:space="preserve">t o t a l i   i d e t y r i m e v e </t>
  </si>
  <si>
    <t>III</t>
  </si>
  <si>
    <t xml:space="preserve">K A P I T A L I </t>
  </si>
  <si>
    <t>AKSIONET EPAKICES  PERDORE PER P.F. E KONSOLIDUARA</t>
  </si>
  <si>
    <t>KAPITALI QE I PERKET AKSIONEREVE  P.F. TE KONSOLIDUARA</t>
  </si>
  <si>
    <t>KAPITALI AKSIONAR</t>
  </si>
  <si>
    <t>PRIMI I AKSIONIT</t>
  </si>
  <si>
    <t>NJESITE OSE AKSIONET ETHESARIT( NEGATIVE)</t>
  </si>
  <si>
    <t>REZERVA STATYSORE</t>
  </si>
  <si>
    <t>REZERVA LIGJORE</t>
  </si>
  <si>
    <t>REZERVA TE TJERA</t>
  </si>
  <si>
    <t>FITIMET E PA SHPERNDARA</t>
  </si>
  <si>
    <t>FITIME E (HUMBJE) E VITIT FINANCIAR</t>
  </si>
  <si>
    <t>T o t a l i  I k a p i t a li t   (III)</t>
  </si>
  <si>
    <t>TOTALI I DETYRIMEVE KAPITALI (I+II+III)</t>
  </si>
  <si>
    <t xml:space="preserve">    Veprimtaria  kryesore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</si>
  <si>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</si>
  <si>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A-PASQYRA E  TE  ARDHURAVE DHE  SHPENZIMEVE </t>
  </si>
  <si>
    <t xml:space="preserve"> ( Bazuar ne klasifikimin e shpenzimeve sipas natyres )</t>
  </si>
  <si>
    <t>Nr</t>
  </si>
  <si>
    <t xml:space="preserve">Pershkrimi I elementeve </t>
  </si>
  <si>
    <t>Referencat</t>
  </si>
  <si>
    <t>Viti</t>
  </si>
  <si>
    <t xml:space="preserve">Viti </t>
  </si>
  <si>
    <t>nr.llog</t>
  </si>
  <si>
    <t>Ushtrimor</t>
  </si>
  <si>
    <t>Paraardhes</t>
  </si>
  <si>
    <t xml:space="preserve"> Shitje  NETO</t>
  </si>
  <si>
    <t xml:space="preserve"> Te ardhura te tjera nga veprimtarite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</si>
  <si>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</si>
  <si>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</si>
  <si>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</si>
  <si>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</si>
  <si>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</si>
  <si>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</si>
  <si>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</si>
  <si>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</si>
  <si>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</si>
  <si>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 xml:space="preserve">Te ardhura e shpenz financ nga  njesite e kontrolluara </t>
  </si>
  <si>
    <t>Te ardhura e shpenzimet financiare nga pjesmarjet</t>
  </si>
  <si>
    <t xml:space="preserve">Te ardhura e shpenzimet financiare  </t>
  </si>
  <si>
    <t xml:space="preserve">Te ardhura e shpenz financ nga invest te tjera e financ afat gjata </t>
  </si>
  <si>
    <t xml:space="preserve"> Te ardhura e shpenzimet nga interesat </t>
  </si>
  <si>
    <t xml:space="preserve">Fitime  ( humbje ) nga kurset e e kembimit </t>
  </si>
  <si>
    <t xml:space="preserve">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</si>
  <si>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</si>
  <si>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</si>
  <si>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</si>
  <si>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</si>
  <si>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</si>
  <si>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e Fluksit monetar - Metoda Direkte </t>
  </si>
  <si>
    <t>Periudha</t>
  </si>
  <si>
    <t xml:space="preserve">Periudha   </t>
  </si>
  <si>
    <t>raportuse</t>
  </si>
  <si>
    <t xml:space="preserve">Paraardhese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</si>
  <si>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</si>
  <si>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</si>
  <si>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</si>
  <si>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</si>
  <si>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</si>
  <si>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</si>
  <si>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</si>
  <si>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</si>
  <si>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</si>
  <si>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</si>
  <si>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</si>
  <si>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</si>
  <si>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</si>
  <si>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</si>
  <si>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</si>
  <si>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</si>
  <si>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</si>
  <si>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</si>
  <si>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</si>
  <si>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</si>
  <si>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</si>
  <si>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</si>
  <si>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</si>
  <si>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</si>
  <si>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fillim te periudhes  kontabel</t>
  </si>
  <si>
    <t>Mjete monetare ne fund te periudhes kontabel</t>
  </si>
  <si>
    <t xml:space="preserve">PASQYRA E NDRYSHIMEVE NE KAPITAL </t>
  </si>
  <si>
    <t>NJE PASQYRE E PAKONSOLIDUAR</t>
  </si>
  <si>
    <t>Emertimi</t>
  </si>
  <si>
    <t>Kapitali aksioner</t>
  </si>
  <si>
    <t>Primi I Aksionit</t>
  </si>
  <si>
    <t>Aksione te Thesarit</t>
  </si>
  <si>
    <t>Rezerva Stat e ligj</t>
  </si>
  <si>
    <t>Fitimi I pashpernd</t>
  </si>
  <si>
    <t xml:space="preserve">T O T A L I </t>
  </si>
  <si>
    <t>Pozicioni me 31 Dhjetor 200</t>
  </si>
  <si>
    <t xml:space="preserve">Efekti I ndryshimit ne polit kontabel </t>
  </si>
  <si>
    <t>Pozicioni I rregulluar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</si>
  <si>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</si>
  <si>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</si>
  <si>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</si>
  <si>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</si>
  <si>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</si>
  <si>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</si>
  <si>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Sasia</t>
  </si>
  <si>
    <t>Gjendje</t>
  </si>
  <si>
    <t>Shtesa</t>
  </si>
  <si>
    <t>Pakesime</t>
  </si>
  <si>
    <t>31/12/2011</t>
  </si>
  <si>
    <t>Toka</t>
  </si>
  <si>
    <t xml:space="preserve">             TOTALI</t>
  </si>
  <si>
    <t>Ndertime</t>
  </si>
  <si>
    <t>Makineri,paisje,vegla</t>
  </si>
  <si>
    <t>Mjete transporti</t>
  </si>
  <si>
    <t>kompjuterike</t>
  </si>
  <si>
    <t>Zyre</t>
  </si>
  <si>
    <t>Administratori</t>
  </si>
  <si>
    <t>Inventari  I automjeteve  ne  pronesi  te  subjektit</t>
  </si>
  <si>
    <t>lloji I automjetit</t>
  </si>
  <si>
    <t xml:space="preserve"> KAPACITETI  </t>
  </si>
  <si>
    <t>TARGA</t>
  </si>
  <si>
    <t>vlera</t>
  </si>
  <si>
    <t>Shuma</t>
  </si>
  <si>
    <t>ADMINISTRATORI</t>
  </si>
  <si>
    <t>TEL--------------------------------------</t>
  </si>
  <si>
    <t xml:space="preserve">INVENTARI  I LLOGARIVE  BANKARE </t>
  </si>
  <si>
    <t>Inventari  I  Llogarive  Bankare</t>
  </si>
  <si>
    <t xml:space="preserve">NR            EMRI  I  BANKES </t>
  </si>
  <si>
    <t xml:space="preserve">NR  I LLOGARISE   </t>
  </si>
  <si>
    <t xml:space="preserve">               Nr I llogarise</t>
  </si>
  <si>
    <t>shuma mohedhe</t>
  </si>
  <si>
    <t xml:space="preserve">SHUMA </t>
  </si>
  <si>
    <t xml:space="preserve">HUAJ </t>
  </si>
  <si>
    <t>LEKE</t>
  </si>
  <si>
    <t>SHUMA</t>
  </si>
  <si>
    <t xml:space="preserve">           PERFAQESUESI</t>
  </si>
  <si>
    <t>(emer mbiemer,firme e   vule  )</t>
  </si>
  <si>
    <t>DEKLARATA  ANALITIKE PER</t>
  </si>
  <si>
    <t>TTIMIN MBI  TE  ARDHURAT</t>
  </si>
  <si>
    <t>s[pas</t>
  </si>
  <si>
    <t>fiskali</t>
  </si>
  <si>
    <t xml:space="preserve">E  M E R T I M I </t>
  </si>
  <si>
    <t>bilancit</t>
  </si>
  <si>
    <t>Totali I tardhurave</t>
  </si>
  <si>
    <t xml:space="preserve">Totali I   I  shpenzimeve </t>
  </si>
  <si>
    <t>Total shpenzimet  e  pazbriteshme sipas  ligjit (neni 21)</t>
  </si>
  <si>
    <t>a)kosto o blerjes dhe  e permiresimit te tokes e truallit</t>
  </si>
  <si>
    <t>b)kosto e blerjes  dhe permiresimit per aktive obj. amortizimi</t>
  </si>
  <si>
    <t xml:space="preserve">c)zmadhimi I kapitalit themeltar te shoqerise ose kontributit </t>
  </si>
  <si>
    <t>te secilit person ne  ortakeri</t>
  </si>
  <si>
    <t>c) vlera e  sherbimeve  ne  natyre</t>
  </si>
  <si>
    <t xml:space="preserve">d)kontributet vullnetare te  pensioneve </t>
  </si>
  <si>
    <t>dh)dividentet  e deklaruar dhe  ndarja e  fitimit</t>
  </si>
  <si>
    <t xml:space="preserve">e)interesat e paguara  mbi interesin maksimal te  kredise </t>
  </si>
  <si>
    <t>se caktuar  nga Banka e  Shqiperise</t>
  </si>
  <si>
    <t>e)gjobat kamat vonesat dhe  kushtet e tjera  penale</t>
  </si>
  <si>
    <t>f)krijimi ose rritja e rezervave dhe fondeve te tjera</t>
  </si>
  <si>
    <t>g)tatimi mbi tardhurat personale ,akciza,tatimi mbi fitimin</t>
  </si>
  <si>
    <t>e tatim mbi vleren e shtuar  te  zbriteshme</t>
  </si>
  <si>
    <t>gj)shpenzimet e perfaqesimit ,pritje percjellje</t>
  </si>
  <si>
    <t>h)shpenzimet  e konsumit personal</t>
  </si>
  <si>
    <t>i)shpenzimet te cilat  tejkalojne kufijte e percaktuar ne ligj</t>
  </si>
  <si>
    <t>j)shpenzimet per  dhurata</t>
  </si>
  <si>
    <t>k)cdo lloj  shpenzimi ,masa e te cilit nuk vertetohet me dokum</t>
  </si>
  <si>
    <t xml:space="preserve">l)interesi I paguar  kur  huaja dhe parapagimet tejkalojne </t>
  </si>
  <si>
    <t>kater  here  kapitalin themeltar</t>
  </si>
  <si>
    <t>ll)nese  baza  e amortizimit eshte  nje  shume  negative</t>
  </si>
  <si>
    <t>m)shopenzime dhe  sherbime  teknike ,konsulence ,menaxh</t>
  </si>
  <si>
    <t>im  te palikujduar brenda periudhes tatimore</t>
  </si>
  <si>
    <t>n)amortizimi nga rivleresimi I aktiveve  te qendrushme</t>
  </si>
  <si>
    <t>Rezultati I Vitit  Ushtrimor</t>
  </si>
  <si>
    <t>Humbje</t>
  </si>
  <si>
    <t>Fitimi</t>
  </si>
  <si>
    <t>Humbja per  tu  mbartur nga nje vit me pare</t>
  </si>
  <si>
    <t>Humbje per tu  mbartur nga dy  vite me pare</t>
  </si>
  <si>
    <t>Humbja per tu mbartur nga tre vite me   pare</t>
  </si>
  <si>
    <t>Shuma  e humbjes  per tu mbartur ne vitin  ushtrimor</t>
  </si>
  <si>
    <t>Shuma  e humbjeve  qe  nuk barten  per efekt  fiskal</t>
  </si>
  <si>
    <t>Fitimi  I tatueshem</t>
  </si>
  <si>
    <t>Tatim  fitimi  I llogaritur</t>
  </si>
  <si>
    <t>Zbritje  nga  fitimi  (rezervat  ligjore)</t>
  </si>
  <si>
    <t>Fitimi  neto per tu shperndare nga  periudha  ushtrimore</t>
  </si>
  <si>
    <t>Fitimi neto  per  tu  shperndare nga vitet  e  kaluara</t>
  </si>
  <si>
    <t>Shtese  kapitali nga  fitimi</t>
  </si>
  <si>
    <t xml:space="preserve">Dividente per tu  shperndare </t>
  </si>
  <si>
    <t>Tatim     mbi  dividentin  e  llogaritur</t>
  </si>
  <si>
    <t>Llogaritja   e Amortizimit</t>
  </si>
  <si>
    <t>Ne  total  llogaritja  e  amortizimit  vjetor  = (a+b+c+d)</t>
  </si>
  <si>
    <t>a)Ndertesa e  makineri afat  gjata</t>
  </si>
  <si>
    <t xml:space="preserve">b)Aktive  te  trupezuara </t>
  </si>
  <si>
    <t>c)Kompjuterat  dhe sisteme  informacioni</t>
  </si>
  <si>
    <t>d)Te gjitha  aktivet e tjera te  aktivitetit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</si>
  <si>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</si>
  <si>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</si>
  <si>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</si>
  <si>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</si>
  <si>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</si>
  <si>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</si>
  <si>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</si>
  <si>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</si>
  <si>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</si>
  <si>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</si>
  <si>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</si>
  <si>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</si>
  <si>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</si>
  <si>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</si>
  <si>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</si>
  <si>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</si>
  <si>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</si>
  <si>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</si>
  <si>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</si>
  <si>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</si>
  <si>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</si>
  <si>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</si>
  <si>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</si>
  <si>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</si>
  <si>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</si>
  <si>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</si>
  <si>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</si>
  <si>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</si>
  <si>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</si>
  <si>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</si>
  <si>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</si>
  <si>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</si>
  <si>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</si>
  <si>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</si>
  <si>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</si>
  <si>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</si>
  <si>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</si>
  <si>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</si>
  <si>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</si>
  <si>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</si>
  <si>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</si>
  <si>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</si>
  <si>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</si>
  <si>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</si>
  <si>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</si>
  <si>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</si>
  <si>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</si>
  <si>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</si>
  <si>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</si>
  <si>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</si>
  <si>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</si>
  <si>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</si>
  <si>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</si>
  <si>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</si>
  <si>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</si>
  <si>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</si>
  <si>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</si>
  <si>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</si>
  <si>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</si>
  <si>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</si>
  <si>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</si>
  <si>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</si>
  <si>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</si>
  <si>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</si>
  <si>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</si>
  <si>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</si>
  <si>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</si>
  <si>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</si>
  <si>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</si>
  <si>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</si>
  <si>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</si>
  <si>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</si>
  <si>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</si>
  <si>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</si>
  <si>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</si>
  <si>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</si>
  <si>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</si>
  <si>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</si>
  <si>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</si>
  <si>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</si>
  <si>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</si>
  <si>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</si>
  <si>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</si>
  <si>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</si>
  <si>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</si>
  <si>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</si>
  <si>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</si>
  <si>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</si>
  <si>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</si>
  <si>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</si>
  <si>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</si>
  <si>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</si>
  <si>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</si>
  <si>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</si>
  <si>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</si>
  <si>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</si>
  <si>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</si>
  <si>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</si>
  <si>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</si>
  <si>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</si>
  <si>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</si>
  <si>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</si>
  <si>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</si>
  <si>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</si>
  <si>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</si>
  <si>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</si>
  <si>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</si>
  <si>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</si>
  <si>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</si>
  <si>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</si>
  <si>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</si>
  <si>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</si>
  <si>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</si>
  <si>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</si>
  <si>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</si>
  <si>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</si>
  <si>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</si>
  <si>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</si>
  <si>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</si>
  <si>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</si>
  <si>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</si>
  <si>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</si>
  <si>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</si>
  <si>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</si>
  <si>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</si>
  <si>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</si>
  <si>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</si>
  <si>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</si>
  <si>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</si>
  <si>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</si>
  <si>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</si>
  <si>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</si>
  <si>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</si>
  <si>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</si>
  <si>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</si>
  <si>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</si>
  <si>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</si>
  <si>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</si>
  <si>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</si>
  <si>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</si>
  <si>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</si>
  <si>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</si>
  <si>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</si>
  <si>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</si>
  <si>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</si>
  <si>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</si>
  <si>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</si>
  <si>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</si>
  <si>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</si>
  <si>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</si>
  <si>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</si>
  <si>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Pozicioni me 31 Dhjetor 2010</t>
  </si>
  <si>
    <t>Pozicioni me 31 Dhjetor 2011</t>
  </si>
  <si>
    <t>ADRESA -------  KORCE --------------------------------</t>
  </si>
  <si>
    <t>SHENIME SHPJEGUSE</t>
  </si>
  <si>
    <t xml:space="preserve">FIRMA   </t>
  </si>
  <si>
    <t>NIPT</t>
  </si>
  <si>
    <t>AKTIVITETI</t>
  </si>
  <si>
    <t xml:space="preserve">PERSON  </t>
  </si>
  <si>
    <t xml:space="preserve">SELIJA </t>
  </si>
  <si>
    <t>KORCE</t>
  </si>
  <si>
    <t>POLITIKA   FINANCIARE</t>
  </si>
  <si>
    <t>ME LIGJIN 9928 DT 29.04.2011  DHE JANE PERPILUAR SIPAS KERKESAVE TE S KK</t>
  </si>
  <si>
    <t>MONEDHA E PERDORUR ESHTE LEKU  PA RUMBULLAKOSUR</t>
  </si>
  <si>
    <t>P.FINACIARE JANE INDIVIDUALE.</t>
  </si>
  <si>
    <t xml:space="preserve">INVENTARI PER CDO ARTIKULLNE MJESI SASI CMIM BLERJE VLERE   TOTAL </t>
  </si>
  <si>
    <t xml:space="preserve">INFORMACIONET JANE TE SAKTA DHE KANE  BESUSHMERI NE REZULTZTIM FINANACIAR </t>
  </si>
  <si>
    <t>KU TE GJITHA  PASQYRAT E BILANCIT   SHPJEGOHEN SI ME  POSHTE.</t>
  </si>
  <si>
    <t>SPECIALIS  FIMAMCE  KONTABILITETI</t>
  </si>
  <si>
    <t>PER DREJTIMIN E NJESISE   EKONOMIKE</t>
  </si>
  <si>
    <t>PASQURA  SHPJEGUESE  NR 1</t>
  </si>
  <si>
    <t>NR</t>
  </si>
  <si>
    <t>EMERTIMI</t>
  </si>
  <si>
    <t>VLERA</t>
  </si>
  <si>
    <t>shuma</t>
  </si>
  <si>
    <t xml:space="preserve">DREJTORISE RAJONALE TATIM TAKSAVE </t>
  </si>
  <si>
    <t xml:space="preserve">LENDA : DERGOHET BILANCI I VITIT 2011 PASQYRAT SHPJEGUESE SI DHE PASQYART E </t>
  </si>
  <si>
    <t>TJERA</t>
  </si>
  <si>
    <t>2.CD ME BILANCIN PERKATES</t>
  </si>
  <si>
    <t>3.PASQYRAT SHPJEGUESE</t>
  </si>
  <si>
    <t xml:space="preserve">ADMINISTRATORI </t>
  </si>
  <si>
    <t>Viti 2012</t>
  </si>
  <si>
    <t xml:space="preserve">    NIPT  - I          L33915001P_____________</t>
  </si>
  <si>
    <t xml:space="preserve">    Data e krijimit                                             11.03.2013</t>
  </si>
  <si>
    <t xml:space="preserve">    Nr. I regjistrit Tregtar                                    15.03.2013__</t>
  </si>
  <si>
    <t>Viti   2013</t>
  </si>
  <si>
    <t xml:space="preserve">    Periudha Kontabel e Pasqyrave Financiare                           Nga      15.03.2013</t>
  </si>
  <si>
    <t xml:space="preserve">                                                                                                         Deri    _31.12.2013_</t>
  </si>
  <si>
    <t xml:space="preserve">    Data e mbylljes se Pasqyrave Financiare                                          _31.03.2013______________</t>
  </si>
  <si>
    <t>L3391500P</t>
  </si>
  <si>
    <t>P.J.</t>
  </si>
  <si>
    <t>banka</t>
  </si>
  <si>
    <t>arka</t>
  </si>
  <si>
    <t>AUREL      NAUMI</t>
  </si>
  <si>
    <t>AUREL  NAUMI</t>
  </si>
  <si>
    <t>A/B/1</t>
  </si>
  <si>
    <t>1.BILANCI I VITIT 2013  3 KOPJE</t>
  </si>
  <si>
    <t>AUREL     NAUMI</t>
  </si>
  <si>
    <t>Aktivet Afatgjata Materiale  me vlere fillestare   2013</t>
  </si>
  <si>
    <t>Amortizimi A.A.Materiale   2013</t>
  </si>
  <si>
    <t>Vlera Kontabel Neto e A.A.Materiale  2013</t>
  </si>
  <si>
    <t>v.2013</t>
  </si>
  <si>
    <t>31.12.2013</t>
  </si>
  <si>
    <t>PRO CREDINS</t>
  </si>
  <si>
    <t>NIPTI------L33915001P----</t>
  </si>
  <si>
    <t>NIPTI  -L33915001P-------</t>
  </si>
  <si>
    <t>NIPT __L33915001P</t>
  </si>
  <si>
    <t>Viti 2013</t>
  </si>
  <si>
    <t>NIPT _L33915001P____</t>
  </si>
  <si>
    <t>AUREL   NAUMI</t>
  </si>
  <si>
    <t>NIPTI__ L33915001P________________</t>
  </si>
  <si>
    <t>NIPT   L33915001P</t>
  </si>
  <si>
    <t>NIPTI__L3391500P1P____________________</t>
  </si>
  <si>
    <t xml:space="preserve">EMERTIMI DHE  FORMA  LIGJORE    EnRel   Hydro                                       </t>
  </si>
  <si>
    <t xml:space="preserve">    Adresa  e selise     Lagjia  12  Ruga Kristo  Grabocka_  Nr  30___________________________________</t>
  </si>
  <si>
    <t xml:space="preserve"> EnRel   Hydro </t>
  </si>
  <si>
    <t>NDERTIMI   OPERIMI DHE TRANSFERIMI  I HEC. Zerec  1&amp; Zerec 2</t>
  </si>
  <si>
    <t>Lagjia 12 Ruga Kristo  Grabocka   Nr   30</t>
  </si>
  <si>
    <t xml:space="preserve">PASQYRA  FINANCIARE  TE  BILANCIT  TE VITIT  2013 JANE  PREGATITUR  NE  PERPUTHJE       </t>
  </si>
  <si>
    <t>Subjekti---EnRel    Hydro-------------</t>
  </si>
  <si>
    <t>TATIM PAGUESI       EnRel  Hydro-</t>
  </si>
  <si>
    <t>EMRI TREGTAR --EnREL     Hydro</t>
  </si>
  <si>
    <t>SHOQERIA __EnRel     Hydro</t>
  </si>
  <si>
    <t>SHOQERIA_EnREL  Hydro___</t>
  </si>
  <si>
    <t>SHOQERIA __EeREL   Hydro_________________</t>
  </si>
  <si>
    <t xml:space="preserve">                 NDERTIMI ,OPERIMIDHE TRANSFERIMI  I HIDROCENTRALEVE ZEREC  1 &amp;ZEREC 2______</t>
  </si>
  <si>
    <t xml:space="preserve">                                                                                 _KORCE_______________</t>
  </si>
  <si>
    <t>Shoqeria__EnRel  Hydro____________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</si>
</sst>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name val="Arial"/>
      <family val="0"/>
    </font>
    <font>
      <sz val="10"/>
      <name val="Arial Narrow"/>
      <family val="2"/>
    </font>
    <font>
      <sz val="18"/>
      <name val="Franklin Gothic Demi"/>
      <family val="2"/>
    </font>
    <font>
      <sz val="20"/>
      <name val="Franklin Gothic Demi"/>
      <family val="2"/>
    </font>
    <font>
      <b/>
      <sz val="11"/>
      <color indexed="8"/>
      <name val="Engravers MT"/>
      <family val="1"/>
    </font>
    <font>
      <b/>
      <sz val="11"/>
      <color indexed="8"/>
      <name val="Bookman Old Style"/>
      <family val="1"/>
    </font>
    <font>
      <b/>
      <sz val="11"/>
      <color indexed="8"/>
      <name val="Calibri"/>
      <family val="0"/>
    </font>
    <font>
      <b/>
      <sz val="9"/>
      <color indexed="8"/>
      <name val="Calibri"/>
      <family val="0"/>
    </font>
    <font>
      <i/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56" fillId="0" borderId="13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 horizontal="left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/>
    </xf>
    <xf numFmtId="3" fontId="0" fillId="0" borderId="13" xfId="44" applyNumberFormat="1" applyBorder="1" applyAlignment="1">
      <alignment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44" applyNumberFormat="1" applyBorder="1" applyAlignment="1">
      <alignment/>
    </xf>
    <xf numFmtId="0" fontId="0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3" fontId="17" fillId="0" borderId="16" xfId="44" applyNumberFormat="1" applyFont="1" applyBorder="1" applyAlignment="1">
      <alignment vertical="center"/>
    </xf>
    <xf numFmtId="3" fontId="17" fillId="0" borderId="17" xfId="44" applyNumberFormat="1" applyFont="1" applyBorder="1" applyAlignment="1">
      <alignment vertical="center"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 quotePrefix="1">
      <alignment/>
    </xf>
    <xf numFmtId="0" fontId="58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6" fillId="0" borderId="10" xfId="56" applyFont="1" applyBorder="1" applyAlignment="1">
      <alignment horizontal="center"/>
      <protection/>
    </xf>
    <xf numFmtId="2" fontId="20" fillId="0" borderId="22" xfId="56" applyNumberFormat="1" applyFont="1" applyBorder="1" applyAlignment="1">
      <alignment horizont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16" fillId="0" borderId="23" xfId="56" applyFont="1" applyBorder="1" applyAlignment="1">
      <alignment horizontal="center"/>
      <protection/>
    </xf>
    <xf numFmtId="0" fontId="16" fillId="0" borderId="24" xfId="56" applyFont="1" applyBorder="1" applyAlignment="1">
      <alignment horizontal="left" wrapText="1"/>
      <protection/>
    </xf>
    <xf numFmtId="0" fontId="16" fillId="0" borderId="24" xfId="56" applyFont="1" applyBorder="1" applyAlignment="1">
      <alignment horizontal="left"/>
      <protection/>
    </xf>
    <xf numFmtId="0" fontId="16" fillId="0" borderId="25" xfId="56" applyFont="1" applyBorder="1" applyAlignment="1">
      <alignment horizontal="left"/>
      <protection/>
    </xf>
    <xf numFmtId="0" fontId="0" fillId="0" borderId="26" xfId="56" applyFont="1" applyBorder="1" applyAlignment="1">
      <alignment horizontal="center"/>
      <protection/>
    </xf>
    <xf numFmtId="0" fontId="0" fillId="0" borderId="27" xfId="56" applyFont="1" applyBorder="1" applyAlignment="1">
      <alignment horizontal="left" wrapText="1"/>
      <protection/>
    </xf>
    <xf numFmtId="0" fontId="16" fillId="0" borderId="13" xfId="56" applyFont="1" applyBorder="1" applyAlignment="1">
      <alignment horizontal="left"/>
      <protection/>
    </xf>
    <xf numFmtId="0" fontId="16" fillId="0" borderId="28" xfId="56" applyFont="1" applyBorder="1" applyAlignment="1">
      <alignment horizontal="left"/>
      <protection/>
    </xf>
    <xf numFmtId="0" fontId="0" fillId="0" borderId="29" xfId="56" applyFont="1" applyBorder="1" applyAlignment="1">
      <alignment horizontal="center"/>
      <protection/>
    </xf>
    <xf numFmtId="0" fontId="17" fillId="0" borderId="27" xfId="56" applyFont="1" applyBorder="1" applyAlignment="1">
      <alignment horizontal="left" wrapText="1"/>
      <protection/>
    </xf>
    <xf numFmtId="0" fontId="16" fillId="0" borderId="30" xfId="56" applyFont="1" applyBorder="1" applyAlignment="1">
      <alignment horizontal="center"/>
      <protection/>
    </xf>
    <xf numFmtId="0" fontId="16" fillId="0" borderId="27" xfId="56" applyFont="1" applyBorder="1" applyAlignment="1">
      <alignment horizontal="left" wrapText="1"/>
      <protection/>
    </xf>
    <xf numFmtId="0" fontId="0" fillId="0" borderId="12" xfId="56" applyFont="1" applyBorder="1" applyAlignment="1">
      <alignment horizontal="left" wrapText="1"/>
      <protection/>
    </xf>
    <xf numFmtId="0" fontId="0" fillId="0" borderId="31" xfId="56" applyFont="1" applyBorder="1" applyAlignment="1">
      <alignment horizontal="center"/>
      <protection/>
    </xf>
    <xf numFmtId="0" fontId="0" fillId="0" borderId="32" xfId="56" applyFont="1" applyBorder="1" applyAlignment="1">
      <alignment horizontal="left" wrapText="1"/>
      <protection/>
    </xf>
    <xf numFmtId="0" fontId="16" fillId="0" borderId="30" xfId="56" applyFont="1" applyBorder="1" applyAlignment="1">
      <alignment horizontal="center" vertical="center"/>
      <protection/>
    </xf>
    <xf numFmtId="0" fontId="16" fillId="0" borderId="29" xfId="56" applyFont="1" applyBorder="1" applyAlignment="1">
      <alignment horizontal="center" vertical="center"/>
      <protection/>
    </xf>
    <xf numFmtId="0" fontId="0" fillId="0" borderId="27" xfId="56" applyFont="1" applyBorder="1" applyAlignment="1">
      <alignment horizontal="center" wrapText="1"/>
      <protection/>
    </xf>
    <xf numFmtId="0" fontId="16" fillId="0" borderId="26" xfId="56" applyFont="1" applyBorder="1" applyAlignment="1">
      <alignment horizontal="center"/>
      <protection/>
    </xf>
    <xf numFmtId="0" fontId="12" fillId="0" borderId="13" xfId="56" applyFont="1" applyBorder="1" applyAlignment="1">
      <alignment horizontal="left" wrapText="1"/>
      <protection/>
    </xf>
    <xf numFmtId="0" fontId="16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6" fillId="0" borderId="29" xfId="56" applyFont="1" applyBorder="1" applyAlignment="1">
      <alignment horizontal="center"/>
      <protection/>
    </xf>
    <xf numFmtId="0" fontId="16" fillId="0" borderId="13" xfId="56" applyFont="1" applyBorder="1" applyAlignment="1">
      <alignment horizontal="left" wrapText="1"/>
      <protection/>
    </xf>
    <xf numFmtId="0" fontId="16" fillId="0" borderId="31" xfId="56" applyFont="1" applyBorder="1" applyAlignment="1">
      <alignment horizontal="center"/>
      <protection/>
    </xf>
    <xf numFmtId="0" fontId="16" fillId="0" borderId="12" xfId="56" applyFont="1" applyBorder="1" applyAlignment="1">
      <alignment horizontal="left" wrapText="1"/>
      <protection/>
    </xf>
    <xf numFmtId="0" fontId="16" fillId="0" borderId="33" xfId="56" applyFont="1" applyBorder="1" applyAlignment="1">
      <alignment horizontal="center"/>
      <protection/>
    </xf>
    <xf numFmtId="0" fontId="16" fillId="0" borderId="34" xfId="56" applyFont="1" applyBorder="1" applyAlignment="1">
      <alignment horizontal="left" wrapText="1"/>
      <protection/>
    </xf>
    <xf numFmtId="0" fontId="16" fillId="0" borderId="34" xfId="56" applyFont="1" applyBorder="1" applyAlignment="1">
      <alignment horizontal="left"/>
      <protection/>
    </xf>
    <xf numFmtId="0" fontId="16" fillId="0" borderId="35" xfId="56" applyFont="1" applyBorder="1" applyAlignment="1">
      <alignment horizontal="left"/>
      <protection/>
    </xf>
    <xf numFmtId="0" fontId="16" fillId="0" borderId="0" xfId="56" applyFont="1" applyBorder="1" applyAlignment="1">
      <alignment horizontal="center"/>
      <protection/>
    </xf>
    <xf numFmtId="0" fontId="16" fillId="0" borderId="0" xfId="56" applyFont="1" applyBorder="1" applyAlignment="1">
      <alignment horizontal="left" wrapText="1"/>
      <protection/>
    </xf>
    <xf numFmtId="0" fontId="16" fillId="0" borderId="0" xfId="56" applyFont="1" applyBorder="1" applyAlignment="1">
      <alignment horizontal="left"/>
      <protection/>
    </xf>
    <xf numFmtId="0" fontId="15" fillId="0" borderId="10" xfId="56" applyFont="1" applyBorder="1">
      <alignment/>
      <protection/>
    </xf>
    <xf numFmtId="2" fontId="20" fillId="0" borderId="10" xfId="56" applyNumberFormat="1" applyFont="1" applyBorder="1" applyAlignment="1">
      <alignment horizont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36" xfId="56" applyFont="1" applyBorder="1" applyAlignment="1">
      <alignment horizontal="center"/>
      <protection/>
    </xf>
    <xf numFmtId="0" fontId="21" fillId="0" borderId="24" xfId="56" applyFont="1" applyBorder="1" applyAlignment="1">
      <alignment horizontal="left" wrapText="1"/>
      <protection/>
    </xf>
    <xf numFmtId="0" fontId="21" fillId="0" borderId="24" xfId="56" applyFont="1" applyBorder="1" applyAlignment="1">
      <alignment horizontal="left"/>
      <protection/>
    </xf>
    <xf numFmtId="0" fontId="21" fillId="0" borderId="25" xfId="56" applyFont="1" applyBorder="1" applyAlignment="1">
      <alignment horizontal="left"/>
      <protection/>
    </xf>
    <xf numFmtId="0" fontId="15" fillId="0" borderId="30" xfId="56" applyFont="1" applyBorder="1" applyAlignment="1">
      <alignment horizontal="left"/>
      <protection/>
    </xf>
    <xf numFmtId="0" fontId="15" fillId="0" borderId="13" xfId="57" applyFont="1" applyFill="1" applyBorder="1" applyAlignment="1">
      <alignment horizontal="left" wrapText="1"/>
      <protection/>
    </xf>
    <xf numFmtId="0" fontId="21" fillId="0" borderId="13" xfId="56" applyFont="1" applyBorder="1" applyAlignment="1">
      <alignment horizontal="left"/>
      <protection/>
    </xf>
    <xf numFmtId="0" fontId="21" fillId="0" borderId="28" xfId="56" applyFont="1" applyBorder="1" applyAlignment="1">
      <alignment horizontal="left"/>
      <protection/>
    </xf>
    <xf numFmtId="0" fontId="15" fillId="0" borderId="13" xfId="56" applyFont="1" applyBorder="1" applyAlignment="1">
      <alignment horizontal="left" wrapText="1"/>
      <protection/>
    </xf>
    <xf numFmtId="0" fontId="21" fillId="0" borderId="30" xfId="56" applyFont="1" applyBorder="1" applyAlignment="1">
      <alignment horizontal="center"/>
      <protection/>
    </xf>
    <xf numFmtId="0" fontId="21" fillId="0" borderId="13" xfId="56" applyFont="1" applyBorder="1" applyAlignment="1">
      <alignment horizontal="left" wrapText="1"/>
      <protection/>
    </xf>
    <xf numFmtId="0" fontId="15" fillId="0" borderId="30" xfId="56" applyFont="1" applyBorder="1" applyAlignment="1">
      <alignment horizontal="center"/>
      <protection/>
    </xf>
    <xf numFmtId="0" fontId="15" fillId="0" borderId="13" xfId="56" applyFont="1" applyBorder="1" applyAlignment="1">
      <alignment horizontal="left"/>
      <protection/>
    </xf>
    <xf numFmtId="0" fontId="21" fillId="0" borderId="28" xfId="56" applyFont="1" applyBorder="1" applyAlignment="1">
      <alignment horizontal="left" wrapText="1"/>
      <protection/>
    </xf>
    <xf numFmtId="0" fontId="15" fillId="0" borderId="30" xfId="56" applyFont="1" applyFill="1" applyBorder="1" applyAlignment="1">
      <alignment horizontal="center"/>
      <protection/>
    </xf>
    <xf numFmtId="0" fontId="15" fillId="0" borderId="37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1" fillId="0" borderId="12" xfId="56" applyFont="1" applyBorder="1" applyAlignment="1">
      <alignment horizontal="center" vertical="center" wrapText="1"/>
      <protection/>
    </xf>
    <xf numFmtId="0" fontId="21" fillId="0" borderId="38" xfId="56" applyFont="1" applyBorder="1" applyAlignment="1">
      <alignment horizontal="center" vertical="center" wrapText="1"/>
      <protection/>
    </xf>
    <xf numFmtId="0" fontId="21" fillId="0" borderId="30" xfId="56" applyFont="1" applyBorder="1">
      <alignment/>
      <protection/>
    </xf>
    <xf numFmtId="0" fontId="15" fillId="0" borderId="30" xfId="0" applyFont="1" applyBorder="1" applyAlignment="1">
      <alignment/>
    </xf>
    <xf numFmtId="0" fontId="15" fillId="0" borderId="30" xfId="56" applyFont="1" applyBorder="1">
      <alignment/>
      <protection/>
    </xf>
    <xf numFmtId="0" fontId="15" fillId="0" borderId="33" xfId="56" applyFont="1" applyBorder="1">
      <alignment/>
      <protection/>
    </xf>
    <xf numFmtId="0" fontId="21" fillId="0" borderId="34" xfId="56" applyFont="1" applyBorder="1" applyAlignment="1">
      <alignment horizontal="left"/>
      <protection/>
    </xf>
    <xf numFmtId="0" fontId="15" fillId="0" borderId="34" xfId="56" applyFont="1" applyBorder="1" applyAlignment="1">
      <alignment horizontal="left"/>
      <protection/>
    </xf>
    <xf numFmtId="0" fontId="21" fillId="0" borderId="35" xfId="56" applyFont="1" applyBorder="1" applyAlignment="1">
      <alignment horizontal="left"/>
      <protection/>
    </xf>
    <xf numFmtId="0" fontId="21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27" xfId="0" applyFont="1" applyBorder="1" applyAlignment="1">
      <alignment/>
    </xf>
    <xf numFmtId="0" fontId="59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6" fillId="0" borderId="39" xfId="56" applyNumberFormat="1" applyFont="1" applyBorder="1" applyAlignment="1">
      <alignment horizontal="center" wrapText="1"/>
      <protection/>
    </xf>
    <xf numFmtId="2" fontId="16" fillId="0" borderId="40" xfId="56" applyNumberFormat="1" applyFont="1" applyBorder="1" applyAlignment="1">
      <alignment horizontal="center" wrapText="1"/>
      <protection/>
    </xf>
    <xf numFmtId="2" fontId="16" fillId="0" borderId="27" xfId="56" applyNumberFormat="1" applyFont="1" applyBorder="1" applyAlignment="1">
      <alignment horizontal="center" wrapText="1"/>
      <protection/>
    </xf>
    <xf numFmtId="2" fontId="20" fillId="0" borderId="0" xfId="56" applyNumberFormat="1" applyFont="1" applyBorder="1" applyAlignment="1">
      <alignment horizontal="center" wrapText="1"/>
      <protection/>
    </xf>
    <xf numFmtId="2" fontId="20" fillId="0" borderId="22" xfId="56" applyNumberFormat="1" applyFont="1" applyBorder="1" applyAlignment="1">
      <alignment horizontal="center" wrapText="1"/>
      <protection/>
    </xf>
    <xf numFmtId="0" fontId="16" fillId="0" borderId="41" xfId="56" applyFont="1" applyBorder="1" applyAlignment="1">
      <alignment horizontal="left" wrapText="1"/>
      <protection/>
    </xf>
    <xf numFmtId="0" fontId="16" fillId="0" borderId="24" xfId="56" applyFont="1" applyBorder="1" applyAlignment="1">
      <alignment horizontal="left" wrapText="1"/>
      <protection/>
    </xf>
    <xf numFmtId="0" fontId="0" fillId="0" borderId="40" xfId="56" applyFont="1" applyBorder="1" applyAlignment="1">
      <alignment horizontal="left" wrapText="1"/>
      <protection/>
    </xf>
    <xf numFmtId="0" fontId="0" fillId="0" borderId="27" xfId="56" applyFont="1" applyBorder="1" applyAlignment="1">
      <alignment horizontal="left" wrapText="1"/>
      <protection/>
    </xf>
    <xf numFmtId="0" fontId="16" fillId="0" borderId="40" xfId="56" applyFont="1" applyBorder="1" applyAlignment="1">
      <alignment horizontal="left" wrapText="1"/>
      <protection/>
    </xf>
    <xf numFmtId="0" fontId="16" fillId="0" borderId="27" xfId="56" applyFont="1" applyBorder="1" applyAlignment="1">
      <alignment horizontal="left" wrapText="1"/>
      <protection/>
    </xf>
    <xf numFmtId="0" fontId="0" fillId="0" borderId="40" xfId="56" applyFont="1" applyBorder="1" applyAlignment="1">
      <alignment horizontal="center" wrapText="1"/>
      <protection/>
    </xf>
    <xf numFmtId="0" fontId="0" fillId="0" borderId="27" xfId="56" applyFont="1" applyBorder="1" applyAlignment="1">
      <alignment horizontal="center" wrapText="1"/>
      <protection/>
    </xf>
    <xf numFmtId="0" fontId="17" fillId="0" borderId="27" xfId="56" applyFont="1" applyBorder="1" applyAlignment="1">
      <alignment horizontal="left" wrapText="1"/>
      <protection/>
    </xf>
    <xf numFmtId="0" fontId="17" fillId="0" borderId="13" xfId="56" applyFont="1" applyBorder="1" applyAlignment="1">
      <alignment horizontal="left" wrapText="1"/>
      <protection/>
    </xf>
    <xf numFmtId="0" fontId="16" fillId="0" borderId="13" xfId="56" applyFont="1" applyBorder="1" applyAlignment="1">
      <alignment horizontal="left" wrapText="1"/>
      <protection/>
    </xf>
    <xf numFmtId="0" fontId="16" fillId="0" borderId="34" xfId="56" applyFont="1" applyBorder="1" applyAlignment="1">
      <alignment horizontal="left" wrapText="1"/>
      <protection/>
    </xf>
    <xf numFmtId="0" fontId="20" fillId="0" borderId="42" xfId="56" applyFont="1" applyBorder="1" applyAlignment="1">
      <alignment horizontal="center" wrapText="1"/>
      <protection/>
    </xf>
    <xf numFmtId="0" fontId="20" fillId="0" borderId="43" xfId="56" applyFont="1" applyBorder="1" applyAlignment="1">
      <alignment horizontal="center" wrapText="1"/>
      <protection/>
    </xf>
    <xf numFmtId="0" fontId="20" fillId="0" borderId="44" xfId="56" applyFont="1" applyBorder="1" applyAlignment="1">
      <alignment horizontal="center" wrapText="1"/>
      <protection/>
    </xf>
    <xf numFmtId="0" fontId="21" fillId="0" borderId="41" xfId="56" applyFont="1" applyBorder="1" applyAlignment="1">
      <alignment horizontal="left" wrapText="1"/>
      <protection/>
    </xf>
    <xf numFmtId="0" fontId="21" fillId="0" borderId="24" xfId="56" applyFont="1" applyBorder="1" applyAlignment="1">
      <alignment horizontal="left" wrapText="1"/>
      <protection/>
    </xf>
    <xf numFmtId="0" fontId="15" fillId="0" borderId="13" xfId="57" applyFont="1" applyFill="1" applyBorder="1" applyAlignment="1">
      <alignment horizontal="left" wrapText="1"/>
      <protection/>
    </xf>
    <xf numFmtId="0" fontId="21" fillId="0" borderId="13" xfId="57" applyFont="1" applyFill="1" applyBorder="1" applyAlignment="1">
      <alignment horizontal="left" wrapText="1"/>
      <protection/>
    </xf>
    <xf numFmtId="0" fontId="21" fillId="0" borderId="13" xfId="56" applyFont="1" applyBorder="1" applyAlignment="1">
      <alignment horizontal="left" wrapText="1"/>
      <protection/>
    </xf>
    <xf numFmtId="0" fontId="15" fillId="0" borderId="13" xfId="56" applyFont="1" applyBorder="1" applyAlignment="1">
      <alignment horizontal="left" wrapText="1"/>
      <protection/>
    </xf>
    <xf numFmtId="0" fontId="15" fillId="0" borderId="13" xfId="56" applyFont="1" applyBorder="1" applyAlignment="1">
      <alignment horizontal="left"/>
      <protection/>
    </xf>
    <xf numFmtId="0" fontId="21" fillId="0" borderId="13" xfId="56" applyFont="1" applyBorder="1" applyAlignment="1">
      <alignment horizontal="left"/>
      <protection/>
    </xf>
    <xf numFmtId="0" fontId="22" fillId="0" borderId="13" xfId="57" applyFont="1" applyFill="1" applyBorder="1" applyAlignment="1">
      <alignment horizontal="left" wrapText="1"/>
      <protection/>
    </xf>
    <xf numFmtId="0" fontId="22" fillId="0" borderId="13" xfId="56" applyFont="1" applyBorder="1" applyAlignment="1">
      <alignment horizontal="left"/>
      <protection/>
    </xf>
    <xf numFmtId="0" fontId="22" fillId="0" borderId="34" xfId="56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zoomScale="115" zoomScaleNormal="115" zoomScalePageLayoutView="0" workbookViewId="0" topLeftCell="A29">
      <selection activeCell="A1" sqref="A1:A50"/>
    </sheetView>
  </sheetViews>
  <sheetFormatPr defaultColWidth="9.140625" defaultRowHeight="12.75"/>
  <cols>
    <col min="1" max="1" width="87.140625" style="1" customWidth="1"/>
    <col min="2" max="2" width="24.28125" style="1" customWidth="1"/>
    <col min="3" max="3" width="21.421875" style="1" customWidth="1"/>
    <col min="4" max="4" width="23.28125" style="1" customWidth="1"/>
    <col min="5" max="5" width="15.57421875" style="1" customWidth="1"/>
    <col min="6" max="12" width="9.140625" style="1" customWidth="1"/>
  </cols>
  <sheetData>
    <row r="1" ht="12.75">
      <c r="A1" s="2" t="s">
        <v>492</v>
      </c>
    </row>
    <row r="2" ht="12.75">
      <c r="A2" s="3" t="s">
        <v>461</v>
      </c>
    </row>
    <row r="3" ht="12.75">
      <c r="A3" s="3" t="s">
        <v>493</v>
      </c>
    </row>
    <row r="4" ht="12.75">
      <c r="A4" s="3" t="s">
        <v>7</v>
      </c>
    </row>
    <row r="5" ht="12.75">
      <c r="A5" s="3"/>
    </row>
    <row r="6" ht="12.75">
      <c r="A6" s="3" t="s">
        <v>462</v>
      </c>
    </row>
    <row r="7" ht="12.75">
      <c r="A7" s="3" t="s">
        <v>463</v>
      </c>
    </row>
    <row r="8" ht="12.75">
      <c r="A8" s="3"/>
    </row>
    <row r="9" ht="12.75">
      <c r="A9" s="3"/>
    </row>
    <row r="10" ht="12.75">
      <c r="A10" s="3" t="s">
        <v>107</v>
      </c>
    </row>
    <row r="11" ht="12.75">
      <c r="A11" s="3" t="s">
        <v>504</v>
      </c>
    </row>
    <row r="12" ht="12.75">
      <c r="A12" s="3" t="s">
        <v>505</v>
      </c>
    </row>
    <row r="13" ht="12.75">
      <c r="A13" s="3"/>
    </row>
    <row r="14" ht="12.75">
      <c r="A14" s="3"/>
    </row>
    <row r="15" ht="27">
      <c r="A15" s="4" t="s">
        <v>0</v>
      </c>
    </row>
    <row r="16" ht="12.75">
      <c r="A16" s="3" t="s">
        <v>1</v>
      </c>
    </row>
    <row r="17" ht="12.75">
      <c r="A17" s="3" t="s">
        <v>2</v>
      </c>
    </row>
    <row r="18" ht="12.75">
      <c r="A18" s="3"/>
    </row>
    <row r="19" ht="12.75">
      <c r="A19" s="3"/>
    </row>
    <row r="20" ht="24">
      <c r="A20" s="5" t="s">
        <v>464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 t="s">
        <v>3</v>
      </c>
    </row>
    <row r="41" ht="12.75">
      <c r="A41" s="3" t="s">
        <v>4</v>
      </c>
    </row>
    <row r="42" ht="12.75">
      <c r="A42" s="3" t="s">
        <v>6</v>
      </c>
    </row>
    <row r="43" ht="12.75">
      <c r="A43" s="3" t="s">
        <v>5</v>
      </c>
    </row>
    <row r="44" ht="12.75">
      <c r="A44" s="3"/>
    </row>
    <row r="45" ht="12.75">
      <c r="A45" s="3" t="s">
        <v>465</v>
      </c>
    </row>
    <row r="46" ht="12.75">
      <c r="A46" s="3" t="s">
        <v>466</v>
      </c>
    </row>
    <row r="47" ht="12.75">
      <c r="A47" s="3"/>
    </row>
    <row r="48" ht="12.75">
      <c r="A48" s="3" t="s">
        <v>467</v>
      </c>
    </row>
    <row r="49" ht="12.75">
      <c r="A49" s="3"/>
    </row>
    <row r="50" ht="12.75">
      <c r="A50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7">
      <selection activeCell="A1" sqref="A1:E34"/>
    </sheetView>
  </sheetViews>
  <sheetFormatPr defaultColWidth="9.140625" defaultRowHeight="12.75"/>
  <cols>
    <col min="1" max="3" width="21.00390625" style="0" customWidth="1"/>
    <col min="4" max="4" width="15.28125" style="0" customWidth="1"/>
    <col min="5" max="5" width="11.57421875" style="0" customWidth="1"/>
  </cols>
  <sheetData>
    <row r="2" ht="12.75">
      <c r="A2" s="57" t="s">
        <v>499</v>
      </c>
    </row>
    <row r="3" ht="12.75">
      <c r="A3" s="57" t="s">
        <v>483</v>
      </c>
    </row>
    <row r="4" spans="1:5" ht="12.75">
      <c r="A4" t="s">
        <v>211</v>
      </c>
      <c r="E4" s="57" t="s">
        <v>481</v>
      </c>
    </row>
    <row r="6" spans="2:3" ht="12.75">
      <c r="B6" t="s">
        <v>212</v>
      </c>
      <c r="C6" t="s">
        <v>213</v>
      </c>
    </row>
    <row r="8" spans="1:5" ht="12.75">
      <c r="A8" s="8" t="s">
        <v>214</v>
      </c>
      <c r="B8" s="8" t="s">
        <v>215</v>
      </c>
      <c r="C8" s="8" t="s">
        <v>216</v>
      </c>
      <c r="D8" s="8" t="s">
        <v>217</v>
      </c>
      <c r="E8" s="8" t="s">
        <v>218</v>
      </c>
    </row>
    <row r="9" spans="1:5" ht="12.75">
      <c r="A9" s="8"/>
      <c r="B9" s="8"/>
      <c r="C9" s="8"/>
      <c r="D9" s="8" t="s">
        <v>219</v>
      </c>
      <c r="E9" s="8" t="s">
        <v>220</v>
      </c>
    </row>
    <row r="10" spans="1:5" ht="12.75">
      <c r="A10" s="144" t="s">
        <v>482</v>
      </c>
      <c r="B10" s="50"/>
      <c r="C10" s="8"/>
      <c r="D10" s="8"/>
      <c r="E10" s="8">
        <v>83336</v>
      </c>
    </row>
    <row r="11" spans="1:5" ht="12.75">
      <c r="A11" s="50"/>
      <c r="B11" s="50"/>
      <c r="C11" s="8"/>
      <c r="D11" s="8"/>
      <c r="E11" s="8"/>
    </row>
    <row r="12" spans="1:5" ht="12.75">
      <c r="A12" s="50"/>
      <c r="B12" s="50"/>
      <c r="C12" s="8"/>
      <c r="D12" s="8"/>
      <c r="E12" s="8"/>
    </row>
    <row r="13" spans="1:5" ht="12.75">
      <c r="A13" s="50"/>
      <c r="B13" s="50"/>
      <c r="C13" s="8"/>
      <c r="D13" s="8"/>
      <c r="E13" s="8"/>
    </row>
    <row r="14" spans="1:5" ht="12.75">
      <c r="A14" s="50"/>
      <c r="B14" s="50"/>
      <c r="C14" s="8"/>
      <c r="D14" s="8"/>
      <c r="E14" s="8"/>
    </row>
    <row r="15" spans="1:5" ht="12.75">
      <c r="A15" s="50"/>
      <c r="B15" s="50"/>
      <c r="C15" s="8"/>
      <c r="D15" s="8"/>
      <c r="E15" s="8"/>
    </row>
    <row r="16" spans="1:5" ht="12.75">
      <c r="A16" s="50"/>
      <c r="B16" s="50"/>
      <c r="C16" s="8"/>
      <c r="D16" s="8"/>
      <c r="E16" s="8"/>
    </row>
    <row r="17" spans="1:5" ht="12.75">
      <c r="A17" s="50"/>
      <c r="B17" s="50"/>
      <c r="C17" s="8"/>
      <c r="D17" s="8"/>
      <c r="E17" s="8"/>
    </row>
    <row r="18" spans="1:5" ht="12.75">
      <c r="A18" s="50"/>
      <c r="B18" s="50"/>
      <c r="C18" s="8"/>
      <c r="D18" s="8"/>
      <c r="E18" s="8"/>
    </row>
    <row r="19" spans="1:5" ht="12.75">
      <c r="A19" s="50"/>
      <c r="B19" s="50"/>
      <c r="C19" s="8"/>
      <c r="D19" s="8"/>
      <c r="E19" s="8"/>
    </row>
    <row r="20" spans="1:5" ht="12.75">
      <c r="A20" s="8"/>
      <c r="B20" s="8"/>
      <c r="C20" s="8"/>
      <c r="D20" s="8"/>
      <c r="E20" s="8"/>
    </row>
    <row r="21" spans="1:5" ht="12.75">
      <c r="A21" s="8"/>
      <c r="B21" s="8"/>
      <c r="C21" s="8"/>
      <c r="D21" s="8"/>
      <c r="E21" s="8"/>
    </row>
    <row r="22" spans="1:5" ht="12.75">
      <c r="A22" s="8"/>
      <c r="B22" s="8"/>
      <c r="C22" s="8"/>
      <c r="D22" s="8"/>
      <c r="E22" s="8"/>
    </row>
    <row r="23" spans="1:5" ht="12.75">
      <c r="A23" s="8"/>
      <c r="B23" s="8"/>
      <c r="C23" s="8"/>
      <c r="D23" s="8"/>
      <c r="E23" s="8"/>
    </row>
    <row r="24" spans="1:5" ht="12.75">
      <c r="A24" s="8"/>
      <c r="B24" s="8"/>
      <c r="C24" s="8"/>
      <c r="D24" s="8"/>
      <c r="E24" s="8"/>
    </row>
    <row r="25" spans="1:5" ht="12.75">
      <c r="A25" s="8"/>
      <c r="B25" s="8"/>
      <c r="C25" s="8"/>
      <c r="D25" s="8"/>
      <c r="E25" s="8"/>
    </row>
    <row r="26" spans="1:5" ht="12.75">
      <c r="A26" s="8"/>
      <c r="B26" s="8"/>
      <c r="C26" s="8"/>
      <c r="D26" s="8"/>
      <c r="E26" s="8"/>
    </row>
    <row r="27" spans="1:5" ht="12.75">
      <c r="A27" s="8"/>
      <c r="B27" s="8" t="s">
        <v>221</v>
      </c>
      <c r="C27" s="8"/>
      <c r="D27" s="8"/>
      <c r="E27" s="8"/>
    </row>
    <row r="29" ht="12.75">
      <c r="B29" t="s">
        <v>222</v>
      </c>
    </row>
    <row r="31" ht="12.75">
      <c r="B31" t="s">
        <v>223</v>
      </c>
    </row>
    <row r="32" ht="12.75">
      <c r="B32" s="57" t="s">
        <v>473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69"/>
  <sheetViews>
    <sheetView zoomScalePageLayoutView="0" workbookViewId="0" topLeftCell="A43">
      <selection activeCell="A4" sqref="A4:E69"/>
    </sheetView>
  </sheetViews>
  <sheetFormatPr defaultColWidth="9.140625" defaultRowHeight="12.75"/>
  <cols>
    <col min="1" max="1" width="46.00390625" style="52" customWidth="1"/>
    <col min="2" max="2" width="7.140625" style="0" customWidth="1"/>
    <col min="3" max="3" width="15.57421875" style="0" customWidth="1"/>
    <col min="4" max="4" width="7.140625" style="0" customWidth="1"/>
    <col min="5" max="5" width="14.7109375" style="0" customWidth="1"/>
  </cols>
  <sheetData>
    <row r="2" spans="1:4" ht="12.75">
      <c r="A2" s="51"/>
      <c r="B2" s="44"/>
      <c r="C2" s="44"/>
      <c r="D2" s="44"/>
    </row>
    <row r="3" spans="1:4" ht="12.75">
      <c r="A3" s="51"/>
      <c r="B3" s="44"/>
      <c r="C3" s="44"/>
      <c r="D3" s="44"/>
    </row>
    <row r="4" spans="1:4" ht="12.75">
      <c r="A4" s="51" t="s">
        <v>224</v>
      </c>
      <c r="B4" s="44"/>
      <c r="C4" s="44"/>
      <c r="D4" s="44"/>
    </row>
    <row r="5" spans="1:4" ht="12.75">
      <c r="A5" s="51" t="s">
        <v>225</v>
      </c>
      <c r="B5" s="44"/>
      <c r="C5" s="44"/>
      <c r="D5" s="44"/>
    </row>
    <row r="6" spans="1:4" ht="12.75">
      <c r="A6" s="51"/>
      <c r="B6" s="44"/>
      <c r="C6" s="44"/>
      <c r="D6" s="44"/>
    </row>
    <row r="7" spans="1:3" ht="12.75">
      <c r="A7" s="52" t="s">
        <v>484</v>
      </c>
      <c r="B7" s="53"/>
      <c r="C7" s="53"/>
    </row>
    <row r="8" ht="12.75">
      <c r="A8" s="52" t="s">
        <v>500</v>
      </c>
    </row>
    <row r="9" ht="12.75">
      <c r="A9" s="52" t="s">
        <v>432</v>
      </c>
    </row>
    <row r="10" spans="1:5" ht="12.75">
      <c r="A10" s="54"/>
      <c r="B10" s="8" t="s">
        <v>226</v>
      </c>
      <c r="C10" s="55"/>
      <c r="D10" s="8" t="s">
        <v>227</v>
      </c>
      <c r="E10" s="55"/>
    </row>
    <row r="11" spans="1:5" ht="12.75">
      <c r="A11" s="54" t="s">
        <v>228</v>
      </c>
      <c r="B11" s="8" t="s">
        <v>229</v>
      </c>
      <c r="C11" s="8"/>
      <c r="D11" s="8"/>
      <c r="E11" s="8"/>
    </row>
    <row r="12" spans="1:5" ht="12.75">
      <c r="A12" s="54"/>
      <c r="B12" s="56"/>
      <c r="C12" s="56"/>
      <c r="D12" s="56"/>
      <c r="E12" s="8"/>
    </row>
    <row r="13" spans="1:5" ht="12.75">
      <c r="A13" s="54" t="s">
        <v>230</v>
      </c>
      <c r="B13" s="56">
        <v>1</v>
      </c>
      <c r="C13" s="56"/>
      <c r="D13" s="7"/>
      <c r="E13" s="8"/>
    </row>
    <row r="14" spans="1:5" ht="12.75">
      <c r="A14" s="54" t="s">
        <v>231</v>
      </c>
      <c r="B14" s="56">
        <v>3</v>
      </c>
      <c r="C14" s="56">
        <v>65944</v>
      </c>
      <c r="D14" s="7">
        <v>4</v>
      </c>
      <c r="E14" s="8">
        <v>65944</v>
      </c>
    </row>
    <row r="15" spans="1:5" ht="12.75">
      <c r="A15" s="54" t="s">
        <v>232</v>
      </c>
      <c r="B15" s="8"/>
      <c r="C15" s="8"/>
      <c r="D15" s="7">
        <v>5</v>
      </c>
      <c r="E15" s="8"/>
    </row>
    <row r="16" spans="1:5" ht="12.75">
      <c r="A16" s="54" t="s">
        <v>233</v>
      </c>
      <c r="B16" s="8"/>
      <c r="C16" s="8"/>
      <c r="D16" s="7">
        <v>6</v>
      </c>
      <c r="E16" s="8"/>
    </row>
    <row r="17" spans="1:5" ht="12.75">
      <c r="A17" s="54" t="s">
        <v>234</v>
      </c>
      <c r="B17" s="8"/>
      <c r="C17" s="8"/>
      <c r="D17" s="7">
        <v>7</v>
      </c>
      <c r="E17" s="8"/>
    </row>
    <row r="18" spans="1:5" ht="12.75">
      <c r="A18" s="54" t="s">
        <v>235</v>
      </c>
      <c r="B18" s="8"/>
      <c r="C18" s="8"/>
      <c r="D18" s="7">
        <v>8</v>
      </c>
      <c r="E18" s="8"/>
    </row>
    <row r="19" spans="1:5" ht="12.75">
      <c r="A19" s="54" t="s">
        <v>236</v>
      </c>
      <c r="B19" s="8"/>
      <c r="C19" s="8"/>
      <c r="D19" s="7"/>
      <c r="E19" s="8"/>
    </row>
    <row r="20" spans="1:5" ht="12.75">
      <c r="A20" s="54" t="s">
        <v>237</v>
      </c>
      <c r="B20" s="8"/>
      <c r="C20" s="8"/>
      <c r="D20" s="7">
        <v>9</v>
      </c>
      <c r="E20" s="8"/>
    </row>
    <row r="21" spans="1:5" ht="12.75">
      <c r="A21" s="54" t="s">
        <v>238</v>
      </c>
      <c r="B21" s="8"/>
      <c r="C21" s="8"/>
      <c r="D21" s="7">
        <v>10</v>
      </c>
      <c r="E21" s="8"/>
    </row>
    <row r="22" spans="1:5" ht="12.75">
      <c r="A22" s="54" t="s">
        <v>239</v>
      </c>
      <c r="B22" s="8"/>
      <c r="C22" s="8"/>
      <c r="D22" s="7">
        <v>11</v>
      </c>
      <c r="E22" s="8"/>
    </row>
    <row r="23" spans="1:5" ht="12.75">
      <c r="A23" s="54" t="s">
        <v>240</v>
      </c>
      <c r="B23" s="8"/>
      <c r="C23" s="8"/>
      <c r="D23" s="7">
        <v>12</v>
      </c>
      <c r="E23" s="8"/>
    </row>
    <row r="24" spans="1:5" ht="12.75">
      <c r="A24" s="54" t="s">
        <v>241</v>
      </c>
      <c r="B24" s="8"/>
      <c r="C24" s="8"/>
      <c r="D24" s="7"/>
      <c r="E24" s="8"/>
    </row>
    <row r="25" spans="1:5" ht="12.75">
      <c r="A25" s="54" t="s">
        <v>242</v>
      </c>
      <c r="B25" s="8"/>
      <c r="C25" s="8"/>
      <c r="D25" s="7">
        <v>13</v>
      </c>
      <c r="E25" s="8"/>
    </row>
    <row r="26" spans="1:5" ht="12.75">
      <c r="A26" s="54" t="s">
        <v>243</v>
      </c>
      <c r="B26" s="8"/>
      <c r="C26" s="8"/>
      <c r="D26" s="7">
        <v>14</v>
      </c>
      <c r="E26" s="8"/>
    </row>
    <row r="27" spans="1:5" ht="12.75">
      <c r="A27" s="54" t="s">
        <v>244</v>
      </c>
      <c r="B27" s="8"/>
      <c r="C27" s="8"/>
      <c r="D27" s="7">
        <v>15</v>
      </c>
      <c r="E27" s="8"/>
    </row>
    <row r="28" spans="1:5" ht="12.75">
      <c r="A28" s="54" t="s">
        <v>245</v>
      </c>
      <c r="B28" s="8"/>
      <c r="C28" s="8"/>
      <c r="D28" s="7"/>
      <c r="E28" s="8"/>
    </row>
    <row r="29" spans="1:5" ht="12.75">
      <c r="A29" s="54" t="s">
        <v>246</v>
      </c>
      <c r="B29" s="8"/>
      <c r="C29" s="8"/>
      <c r="D29" s="7">
        <v>16</v>
      </c>
      <c r="E29" s="8"/>
    </row>
    <row r="30" spans="1:5" ht="12.75">
      <c r="A30" s="54" t="s">
        <v>247</v>
      </c>
      <c r="B30" s="8"/>
      <c r="C30" s="8"/>
      <c r="D30" s="7">
        <v>17</v>
      </c>
      <c r="E30" s="8"/>
    </row>
    <row r="31" spans="1:5" ht="12.75">
      <c r="A31" s="54" t="s">
        <v>248</v>
      </c>
      <c r="B31" s="8"/>
      <c r="C31" s="8"/>
      <c r="D31" s="7">
        <v>18</v>
      </c>
      <c r="E31" s="8"/>
    </row>
    <row r="32" spans="1:5" ht="12.75">
      <c r="A32" s="54" t="s">
        <v>249</v>
      </c>
      <c r="B32" s="8"/>
      <c r="C32" s="8"/>
      <c r="D32" s="7">
        <v>19</v>
      </c>
      <c r="E32" s="8"/>
    </row>
    <row r="33" spans="1:5" ht="12.75">
      <c r="A33" s="54" t="s">
        <v>250</v>
      </c>
      <c r="B33" s="8"/>
      <c r="C33" s="8"/>
      <c r="D33" s="7">
        <v>20</v>
      </c>
      <c r="E33" s="8"/>
    </row>
    <row r="34" spans="1:5" ht="12.75">
      <c r="A34" s="54" t="s">
        <v>251</v>
      </c>
      <c r="B34" s="56"/>
      <c r="C34" s="56"/>
      <c r="D34" s="7">
        <v>21</v>
      </c>
      <c r="E34" s="8"/>
    </row>
    <row r="35" spans="1:5" ht="12.75">
      <c r="A35" s="54" t="s">
        <v>252</v>
      </c>
      <c r="B35" s="56"/>
      <c r="C35" s="56"/>
      <c r="D35" s="7"/>
      <c r="E35" s="8"/>
    </row>
    <row r="36" spans="1:5" ht="12.75">
      <c r="A36" s="54" t="s">
        <v>253</v>
      </c>
      <c r="B36" s="8"/>
      <c r="C36" s="8"/>
      <c r="D36" s="7">
        <v>22</v>
      </c>
      <c r="E36" s="8"/>
    </row>
    <row r="37" spans="1:5" ht="12.75">
      <c r="A37" s="54" t="s">
        <v>254</v>
      </c>
      <c r="B37" s="8"/>
      <c r="C37" s="8"/>
      <c r="D37" s="7">
        <v>23</v>
      </c>
      <c r="E37" s="8"/>
    </row>
    <row r="38" spans="1:5" ht="12.75">
      <c r="A38" s="54" t="s">
        <v>255</v>
      </c>
      <c r="B38" s="8"/>
      <c r="C38" s="8"/>
      <c r="D38" s="7"/>
      <c r="E38" s="8"/>
    </row>
    <row r="39" spans="1:5" ht="12.75">
      <c r="A39" s="54" t="s">
        <v>256</v>
      </c>
      <c r="B39" s="8"/>
      <c r="C39" s="8"/>
      <c r="D39" s="7">
        <v>24</v>
      </c>
      <c r="E39" s="8"/>
    </row>
    <row r="40" spans="1:5" ht="12.75">
      <c r="A40" s="54"/>
      <c r="B40" s="8"/>
      <c r="C40" s="8"/>
      <c r="D40" s="8"/>
      <c r="E40" s="8"/>
    </row>
    <row r="41" spans="1:5" ht="12.75">
      <c r="A41" s="54" t="s">
        <v>257</v>
      </c>
      <c r="B41" s="8"/>
      <c r="C41" s="8">
        <v>-65944</v>
      </c>
      <c r="D41" s="8"/>
      <c r="E41" s="8">
        <v>-65944</v>
      </c>
    </row>
    <row r="42" spans="1:5" ht="12.75">
      <c r="A42" s="54" t="s">
        <v>258</v>
      </c>
      <c r="B42" s="7">
        <v>25</v>
      </c>
      <c r="C42" s="7">
        <f>C41</f>
        <v>-65944</v>
      </c>
      <c r="D42" s="7">
        <v>26</v>
      </c>
      <c r="E42" s="8">
        <v>-65944</v>
      </c>
    </row>
    <row r="43" spans="1:5" ht="12.75">
      <c r="A43" s="54" t="s">
        <v>259</v>
      </c>
      <c r="B43" s="7">
        <v>27</v>
      </c>
      <c r="C43" s="7"/>
      <c r="D43" s="7">
        <v>28</v>
      </c>
      <c r="E43" s="8"/>
    </row>
    <row r="44" spans="1:5" ht="12.75">
      <c r="A44" s="54" t="s">
        <v>260</v>
      </c>
      <c r="B44" s="8"/>
      <c r="C44" s="8"/>
      <c r="D44" s="7">
        <v>29</v>
      </c>
      <c r="E44" s="8"/>
    </row>
    <row r="45" spans="1:5" ht="12.75">
      <c r="A45" s="54" t="s">
        <v>261</v>
      </c>
      <c r="B45" s="8"/>
      <c r="C45" s="8"/>
      <c r="D45" s="7">
        <v>30</v>
      </c>
      <c r="E45" s="8"/>
    </row>
    <row r="46" spans="1:5" ht="12.75">
      <c r="A46" s="54" t="s">
        <v>262</v>
      </c>
      <c r="B46" s="8"/>
      <c r="C46" s="8"/>
      <c r="D46" s="7">
        <v>31</v>
      </c>
      <c r="E46" s="8"/>
    </row>
    <row r="47" spans="1:5" ht="12.75">
      <c r="A47" s="54"/>
      <c r="B47" s="8"/>
      <c r="C47" s="8"/>
      <c r="D47" s="8"/>
      <c r="E47" s="8"/>
    </row>
    <row r="48" spans="1:5" ht="12.75">
      <c r="A48" s="54"/>
      <c r="B48" s="8"/>
      <c r="C48" s="8"/>
      <c r="D48" s="8"/>
      <c r="E48" s="8"/>
    </row>
    <row r="49" spans="1:5" ht="12.75">
      <c r="A49" s="54" t="s">
        <v>263</v>
      </c>
      <c r="B49" s="7">
        <v>32</v>
      </c>
      <c r="C49" s="7"/>
      <c r="D49" s="7">
        <v>33</v>
      </c>
      <c r="E49" s="8"/>
    </row>
    <row r="50" spans="1:5" ht="12.75">
      <c r="A50" s="54" t="s">
        <v>264</v>
      </c>
      <c r="B50" s="7"/>
      <c r="C50" s="7"/>
      <c r="D50" s="7">
        <v>34</v>
      </c>
      <c r="E50" s="8"/>
    </row>
    <row r="51" spans="1:5" ht="12.75">
      <c r="A51" s="54" t="s">
        <v>265</v>
      </c>
      <c r="B51" s="7"/>
      <c r="C51" s="7"/>
      <c r="D51" s="7">
        <v>35</v>
      </c>
      <c r="E51" s="8"/>
    </row>
    <row r="52" spans="1:5" ht="12.75">
      <c r="A52" s="54" t="s">
        <v>266</v>
      </c>
      <c r="B52" s="7"/>
      <c r="C52" s="7"/>
      <c r="D52" s="7">
        <v>36</v>
      </c>
      <c r="E52" s="8"/>
    </row>
    <row r="53" spans="1:5" ht="12.75">
      <c r="A53" s="54" t="s">
        <v>267</v>
      </c>
      <c r="B53" s="7">
        <v>37</v>
      </c>
      <c r="C53" s="7"/>
      <c r="D53" s="7">
        <v>38</v>
      </c>
      <c r="E53" s="8"/>
    </row>
    <row r="54" spans="1:5" ht="12.75">
      <c r="A54" s="54" t="s">
        <v>268</v>
      </c>
      <c r="B54" s="7"/>
      <c r="C54" s="7"/>
      <c r="D54" s="7">
        <v>39</v>
      </c>
      <c r="E54" s="8"/>
    </row>
    <row r="55" spans="1:5" ht="12.75">
      <c r="A55" s="54" t="s">
        <v>269</v>
      </c>
      <c r="B55" s="7"/>
      <c r="C55" s="7"/>
      <c r="D55" s="7">
        <v>40</v>
      </c>
      <c r="E55" s="8"/>
    </row>
    <row r="56" spans="1:5" ht="12.75">
      <c r="A56" s="54" t="s">
        <v>270</v>
      </c>
      <c r="B56" s="7"/>
      <c r="C56" s="7"/>
      <c r="D56" s="7">
        <v>41</v>
      </c>
      <c r="E56" s="8"/>
    </row>
    <row r="57" spans="1:5" ht="12.75">
      <c r="A57" s="54" t="s">
        <v>271</v>
      </c>
      <c r="B57" s="7"/>
      <c r="C57" s="7"/>
      <c r="D57" s="7">
        <v>42</v>
      </c>
      <c r="E57" s="8"/>
    </row>
    <row r="58" spans="1:5" ht="12.75">
      <c r="A58" s="54" t="s">
        <v>272</v>
      </c>
      <c r="B58" s="7"/>
      <c r="C58" s="7"/>
      <c r="D58" s="7">
        <v>43</v>
      </c>
      <c r="E58" s="8"/>
    </row>
    <row r="59" spans="1:5" ht="12.75">
      <c r="A59" s="54"/>
      <c r="B59" s="7"/>
      <c r="C59" s="7"/>
      <c r="D59" s="7"/>
      <c r="E59" s="8"/>
    </row>
    <row r="60" spans="1:5" ht="12.75">
      <c r="A60" s="54" t="s">
        <v>273</v>
      </c>
      <c r="B60" s="7"/>
      <c r="C60" s="7"/>
      <c r="D60" s="7"/>
      <c r="E60" s="8"/>
    </row>
    <row r="61" spans="1:5" ht="12.75">
      <c r="A61" s="54"/>
      <c r="B61" s="7"/>
      <c r="C61" s="7"/>
      <c r="D61" s="7"/>
      <c r="E61" s="8"/>
    </row>
    <row r="62" spans="1:5" ht="12.75">
      <c r="A62" s="54" t="s">
        <v>274</v>
      </c>
      <c r="B62" s="7">
        <v>44</v>
      </c>
      <c r="C62" s="7"/>
      <c r="D62" s="7">
        <v>45</v>
      </c>
      <c r="E62" s="8"/>
    </row>
    <row r="63" spans="1:5" ht="12.75">
      <c r="A63" s="54" t="s">
        <v>275</v>
      </c>
      <c r="B63" s="7">
        <v>46</v>
      </c>
      <c r="C63" s="7"/>
      <c r="D63" s="7">
        <v>47</v>
      </c>
      <c r="E63" s="8"/>
    </row>
    <row r="64" spans="1:5" ht="12.75">
      <c r="A64" s="54" t="s">
        <v>276</v>
      </c>
      <c r="B64" s="7">
        <v>48</v>
      </c>
      <c r="C64" s="7"/>
      <c r="D64" s="7">
        <v>49</v>
      </c>
      <c r="E64" s="8"/>
    </row>
    <row r="65" spans="1:5" ht="12.75">
      <c r="A65" s="54" t="s">
        <v>277</v>
      </c>
      <c r="B65" s="7">
        <v>50</v>
      </c>
      <c r="C65" s="7"/>
      <c r="D65" s="7">
        <v>51</v>
      </c>
      <c r="E65" s="8"/>
    </row>
    <row r="66" spans="1:5" ht="12.75">
      <c r="A66" s="54" t="s">
        <v>278</v>
      </c>
      <c r="B66" s="7">
        <v>52</v>
      </c>
      <c r="C66" s="7"/>
      <c r="D66" s="7">
        <v>53</v>
      </c>
      <c r="E66" s="8"/>
    </row>
    <row r="67" spans="1:4" ht="12.75">
      <c r="A67" s="51"/>
      <c r="B67" s="44"/>
      <c r="C67" s="44"/>
      <c r="D67" s="44"/>
    </row>
    <row r="68" spans="1:4" ht="12.75">
      <c r="A68" s="51"/>
      <c r="B68" s="44"/>
      <c r="C68" s="44" t="s">
        <v>210</v>
      </c>
      <c r="D68" s="44"/>
    </row>
    <row r="69" spans="1:4" ht="12.75">
      <c r="A69" s="51"/>
      <c r="B69" s="44"/>
      <c r="C69" s="60" t="s">
        <v>473</v>
      </c>
      <c r="D69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44">
      <selection activeCell="M62" sqref="M62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3.8515625" style="0" customWidth="1"/>
    <col min="6" max="6" width="3.421875" style="0" customWidth="1"/>
    <col min="7" max="7" width="10.8515625" style="0" customWidth="1"/>
    <col min="8" max="8" width="10.00390625" style="0" customWidth="1"/>
    <col min="9" max="9" width="12.7109375" style="0" customWidth="1"/>
    <col min="10" max="10" width="12.140625" style="0" customWidth="1"/>
  </cols>
  <sheetData>
    <row r="1" spans="1:10" ht="12.75">
      <c r="A1" s="57"/>
      <c r="B1" s="26" t="s">
        <v>501</v>
      </c>
      <c r="C1" s="58"/>
      <c r="D1" s="58"/>
      <c r="E1" s="57"/>
      <c r="F1" s="57"/>
      <c r="G1" s="57"/>
      <c r="H1" s="57"/>
      <c r="I1" s="57"/>
      <c r="J1" s="57"/>
    </row>
    <row r="2" spans="1:10" ht="12.75">
      <c r="A2" s="57"/>
      <c r="B2" s="26" t="s">
        <v>487</v>
      </c>
      <c r="C2" s="58"/>
      <c r="D2" s="58"/>
      <c r="E2" s="57"/>
      <c r="F2" s="57"/>
      <c r="G2" s="57"/>
      <c r="H2" s="57"/>
      <c r="I2" s="57"/>
      <c r="J2" s="57"/>
    </row>
    <row r="3" spans="1:10" ht="12.75">
      <c r="A3" s="57"/>
      <c r="B3" s="59"/>
      <c r="C3" s="57"/>
      <c r="D3" s="57"/>
      <c r="E3" s="57"/>
      <c r="F3" s="57"/>
      <c r="G3" s="57"/>
      <c r="H3" s="57"/>
      <c r="I3" s="59" t="s">
        <v>279</v>
      </c>
      <c r="J3" s="57"/>
    </row>
    <row r="4" spans="1:10" ht="12.75">
      <c r="A4" s="57"/>
      <c r="B4" s="59"/>
      <c r="C4" s="57"/>
      <c r="D4" s="57"/>
      <c r="E4" s="57"/>
      <c r="F4" s="57"/>
      <c r="G4" s="57"/>
      <c r="H4" s="57"/>
      <c r="I4" s="57"/>
      <c r="J4" s="57"/>
    </row>
    <row r="5" spans="1:10" ht="12.75">
      <c r="A5" s="60"/>
      <c r="B5" s="60"/>
      <c r="C5" s="60"/>
      <c r="D5" s="60"/>
      <c r="E5" s="60"/>
      <c r="F5" s="60"/>
      <c r="G5" s="60"/>
      <c r="H5" s="60"/>
      <c r="I5" s="61"/>
      <c r="J5" s="62" t="s">
        <v>280</v>
      </c>
    </row>
    <row r="6" spans="1:10" ht="12.75">
      <c r="A6" s="153" t="s">
        <v>281</v>
      </c>
      <c r="B6" s="154"/>
      <c r="C6" s="154"/>
      <c r="D6" s="154"/>
      <c r="E6" s="154"/>
      <c r="F6" s="154"/>
      <c r="G6" s="154"/>
      <c r="H6" s="154"/>
      <c r="I6" s="154"/>
      <c r="J6" s="155"/>
    </row>
    <row r="7" spans="1:10" ht="22.5" thickBot="1">
      <c r="A7" s="63"/>
      <c r="B7" s="156" t="s">
        <v>282</v>
      </c>
      <c r="C7" s="156"/>
      <c r="D7" s="156"/>
      <c r="E7" s="156"/>
      <c r="F7" s="157"/>
      <c r="G7" s="64" t="s">
        <v>283</v>
      </c>
      <c r="H7" s="64" t="s">
        <v>284</v>
      </c>
      <c r="I7" s="65" t="s">
        <v>486</v>
      </c>
      <c r="J7" s="65" t="s">
        <v>460</v>
      </c>
    </row>
    <row r="8" spans="1:10" ht="12.75">
      <c r="A8" s="66">
        <v>1</v>
      </c>
      <c r="B8" s="158" t="s">
        <v>285</v>
      </c>
      <c r="C8" s="159"/>
      <c r="D8" s="159"/>
      <c r="E8" s="159"/>
      <c r="F8" s="159"/>
      <c r="G8" s="67">
        <v>70</v>
      </c>
      <c r="H8" s="67">
        <v>11100</v>
      </c>
      <c r="I8" s="68"/>
      <c r="J8" s="69"/>
    </row>
    <row r="9" spans="1:10" ht="25.5">
      <c r="A9" s="70" t="s">
        <v>286</v>
      </c>
      <c r="B9" s="160" t="s">
        <v>287</v>
      </c>
      <c r="C9" s="160"/>
      <c r="D9" s="160"/>
      <c r="E9" s="160"/>
      <c r="F9" s="161"/>
      <c r="G9" s="71" t="s">
        <v>288</v>
      </c>
      <c r="H9" s="71">
        <v>11101</v>
      </c>
      <c r="I9" s="72"/>
      <c r="J9" s="73"/>
    </row>
    <row r="10" spans="1:10" ht="12.75">
      <c r="A10" s="74" t="s">
        <v>289</v>
      </c>
      <c r="B10" s="160" t="s">
        <v>290</v>
      </c>
      <c r="C10" s="160"/>
      <c r="D10" s="160"/>
      <c r="E10" s="160"/>
      <c r="F10" s="161"/>
      <c r="G10" s="71">
        <v>704</v>
      </c>
      <c r="H10" s="71">
        <v>11102</v>
      </c>
      <c r="I10" s="72"/>
      <c r="J10" s="73"/>
    </row>
    <row r="11" spans="1:10" ht="12.75">
      <c r="A11" s="74" t="s">
        <v>291</v>
      </c>
      <c r="B11" s="160" t="s">
        <v>292</v>
      </c>
      <c r="C11" s="160"/>
      <c r="D11" s="160"/>
      <c r="E11" s="160"/>
      <c r="F11" s="161"/>
      <c r="G11" s="75">
        <v>705</v>
      </c>
      <c r="H11" s="71">
        <v>11103</v>
      </c>
      <c r="I11" s="72"/>
      <c r="J11" s="73"/>
    </row>
    <row r="12" spans="1:10" ht="12.75">
      <c r="A12" s="76">
        <v>2</v>
      </c>
      <c r="B12" s="162" t="s">
        <v>293</v>
      </c>
      <c r="C12" s="162"/>
      <c r="D12" s="162"/>
      <c r="E12" s="162"/>
      <c r="F12" s="163"/>
      <c r="G12" s="77">
        <v>708</v>
      </c>
      <c r="H12" s="78">
        <v>11104</v>
      </c>
      <c r="I12" s="72"/>
      <c r="J12" s="73"/>
    </row>
    <row r="13" spans="1:10" ht="12.75">
      <c r="A13" s="79" t="s">
        <v>286</v>
      </c>
      <c r="B13" s="160" t="s">
        <v>294</v>
      </c>
      <c r="C13" s="160"/>
      <c r="D13" s="160"/>
      <c r="E13" s="160"/>
      <c r="F13" s="161"/>
      <c r="G13" s="71">
        <v>7081</v>
      </c>
      <c r="H13" s="80">
        <v>111041</v>
      </c>
      <c r="I13" s="72"/>
      <c r="J13" s="73"/>
    </row>
    <row r="14" spans="1:10" ht="12.75">
      <c r="A14" s="79" t="s">
        <v>295</v>
      </c>
      <c r="B14" s="160" t="s">
        <v>296</v>
      </c>
      <c r="C14" s="160"/>
      <c r="D14" s="160"/>
      <c r="E14" s="160"/>
      <c r="F14" s="161"/>
      <c r="G14" s="71">
        <v>7082</v>
      </c>
      <c r="H14" s="80">
        <v>111042</v>
      </c>
      <c r="I14" s="72"/>
      <c r="J14" s="73"/>
    </row>
    <row r="15" spans="1:10" ht="12.75">
      <c r="A15" s="79" t="s">
        <v>297</v>
      </c>
      <c r="B15" s="160" t="s">
        <v>298</v>
      </c>
      <c r="C15" s="160"/>
      <c r="D15" s="160"/>
      <c r="E15" s="160"/>
      <c r="F15" s="161"/>
      <c r="G15" s="71">
        <v>7083</v>
      </c>
      <c r="H15" s="80">
        <v>111043</v>
      </c>
      <c r="I15" s="72"/>
      <c r="J15" s="73"/>
    </row>
    <row r="16" spans="1:10" ht="12.75">
      <c r="A16" s="81">
        <v>3</v>
      </c>
      <c r="B16" s="162" t="s">
        <v>299</v>
      </c>
      <c r="C16" s="162"/>
      <c r="D16" s="162"/>
      <c r="E16" s="162"/>
      <c r="F16" s="163"/>
      <c r="G16" s="77">
        <v>71</v>
      </c>
      <c r="H16" s="78">
        <v>11201</v>
      </c>
      <c r="I16" s="72"/>
      <c r="J16" s="73"/>
    </row>
    <row r="17" spans="1:10" ht="12.75">
      <c r="A17" s="82"/>
      <c r="B17" s="164" t="s">
        <v>300</v>
      </c>
      <c r="C17" s="164"/>
      <c r="D17" s="164"/>
      <c r="E17" s="164"/>
      <c r="F17" s="165"/>
      <c r="G17" s="83"/>
      <c r="H17" s="71">
        <v>112011</v>
      </c>
      <c r="I17" s="72"/>
      <c r="J17" s="73"/>
    </row>
    <row r="18" spans="1:10" ht="12.75">
      <c r="A18" s="82"/>
      <c r="B18" s="164" t="s">
        <v>301</v>
      </c>
      <c r="C18" s="164"/>
      <c r="D18" s="164"/>
      <c r="E18" s="164"/>
      <c r="F18" s="165"/>
      <c r="G18" s="83"/>
      <c r="H18" s="71">
        <v>112012</v>
      </c>
      <c r="I18" s="72"/>
      <c r="J18" s="73"/>
    </row>
    <row r="19" spans="1:10" ht="12.75">
      <c r="A19" s="84">
        <v>4</v>
      </c>
      <c r="B19" s="162" t="s">
        <v>302</v>
      </c>
      <c r="C19" s="162"/>
      <c r="D19" s="162"/>
      <c r="E19" s="162"/>
      <c r="F19" s="163"/>
      <c r="G19" s="85">
        <v>72</v>
      </c>
      <c r="H19" s="86">
        <v>11300</v>
      </c>
      <c r="I19" s="72"/>
      <c r="J19" s="73"/>
    </row>
    <row r="20" spans="1:10" ht="12.75">
      <c r="A20" s="74"/>
      <c r="B20" s="166" t="s">
        <v>303</v>
      </c>
      <c r="C20" s="167"/>
      <c r="D20" s="167"/>
      <c r="E20" s="167"/>
      <c r="F20" s="167"/>
      <c r="G20" s="33"/>
      <c r="H20" s="87">
        <v>11301</v>
      </c>
      <c r="I20" s="72"/>
      <c r="J20" s="73"/>
    </row>
    <row r="21" spans="1:10" ht="12.75">
      <c r="A21" s="88">
        <v>5</v>
      </c>
      <c r="B21" s="163" t="s">
        <v>304</v>
      </c>
      <c r="C21" s="168"/>
      <c r="D21" s="168"/>
      <c r="E21" s="168"/>
      <c r="F21" s="168"/>
      <c r="G21" s="89">
        <v>73</v>
      </c>
      <c r="H21" s="89">
        <v>11400</v>
      </c>
      <c r="I21" s="72"/>
      <c r="J21" s="73"/>
    </row>
    <row r="22" spans="1:10" ht="12.75">
      <c r="A22" s="90">
        <v>6</v>
      </c>
      <c r="B22" s="163" t="s">
        <v>305</v>
      </c>
      <c r="C22" s="168"/>
      <c r="D22" s="168"/>
      <c r="E22" s="168"/>
      <c r="F22" s="168"/>
      <c r="G22" s="89">
        <v>75</v>
      </c>
      <c r="H22" s="91">
        <v>11500</v>
      </c>
      <c r="I22" s="72"/>
      <c r="J22" s="73"/>
    </row>
    <row r="23" spans="1:10" ht="12.75">
      <c r="A23" s="88">
        <v>7</v>
      </c>
      <c r="B23" s="162" t="s">
        <v>306</v>
      </c>
      <c r="C23" s="162"/>
      <c r="D23" s="162"/>
      <c r="E23" s="162"/>
      <c r="F23" s="163"/>
      <c r="G23" s="77">
        <v>77</v>
      </c>
      <c r="H23" s="77">
        <v>11600</v>
      </c>
      <c r="I23" s="72"/>
      <c r="J23" s="73"/>
    </row>
    <row r="24" spans="1:10" ht="13.5" thickBot="1">
      <c r="A24" s="92" t="s">
        <v>307</v>
      </c>
      <c r="B24" s="169" t="s">
        <v>308</v>
      </c>
      <c r="C24" s="169"/>
      <c r="D24" s="169"/>
      <c r="E24" s="169"/>
      <c r="F24" s="169"/>
      <c r="G24" s="93"/>
      <c r="H24" s="93">
        <v>11800</v>
      </c>
      <c r="I24" s="94"/>
      <c r="J24" s="95"/>
    </row>
    <row r="25" spans="1:10" ht="12.75">
      <c r="A25" s="96"/>
      <c r="B25" s="97"/>
      <c r="C25" s="97"/>
      <c r="D25" s="97"/>
      <c r="E25" s="97"/>
      <c r="F25" s="97"/>
      <c r="G25" s="97"/>
      <c r="H25" s="97"/>
      <c r="I25" s="98"/>
      <c r="J25" s="98"/>
    </row>
    <row r="26" spans="1:10" ht="12.75">
      <c r="A26" s="96"/>
      <c r="B26" s="97"/>
      <c r="C26" s="97"/>
      <c r="D26" s="97"/>
      <c r="E26" s="97"/>
      <c r="F26" s="97"/>
      <c r="G26" s="97"/>
      <c r="H26" s="97"/>
      <c r="I26" s="98"/>
      <c r="J26" s="98"/>
    </row>
    <row r="27" spans="1:10" ht="12.75">
      <c r="A27" s="96"/>
      <c r="B27" s="97"/>
      <c r="C27" s="97"/>
      <c r="D27" s="97"/>
      <c r="E27" s="97"/>
      <c r="F27" s="97"/>
      <c r="G27" s="97"/>
      <c r="H27" s="97"/>
      <c r="I27" s="98"/>
      <c r="J27" s="98"/>
    </row>
    <row r="28" spans="1:10" ht="12.75">
      <c r="A28" s="96"/>
      <c r="B28" s="97"/>
      <c r="C28" s="97"/>
      <c r="D28" s="97"/>
      <c r="E28" s="97"/>
      <c r="F28" s="97"/>
      <c r="G28" s="97"/>
      <c r="H28" s="97"/>
      <c r="I28" s="98" t="s">
        <v>203</v>
      </c>
      <c r="J28" s="98"/>
    </row>
    <row r="29" spans="1:10" ht="12.75">
      <c r="A29" s="96"/>
      <c r="B29" s="97"/>
      <c r="C29" s="97"/>
      <c r="D29" s="97"/>
      <c r="E29" s="97"/>
      <c r="F29" s="97"/>
      <c r="G29" s="97"/>
      <c r="H29" s="97"/>
      <c r="I29" s="98" t="s">
        <v>488</v>
      </c>
      <c r="J29" s="98"/>
    </row>
    <row r="30" spans="1:10" ht="12.75">
      <c r="A30" s="96"/>
      <c r="B30" s="97"/>
      <c r="C30" s="97"/>
      <c r="D30" s="97"/>
      <c r="E30" s="97"/>
      <c r="F30" s="97"/>
      <c r="G30" s="97"/>
      <c r="H30" s="97"/>
      <c r="I30" s="98"/>
      <c r="J30" s="98"/>
    </row>
    <row r="31" spans="1:10" ht="12.75">
      <c r="A31" s="96"/>
      <c r="B31" s="97"/>
      <c r="C31" s="97"/>
      <c r="D31" s="97"/>
      <c r="E31" s="97"/>
      <c r="F31" s="97"/>
      <c r="G31" s="97"/>
      <c r="H31" s="97"/>
      <c r="I31" s="98"/>
      <c r="J31" s="98"/>
    </row>
    <row r="32" spans="1:10" ht="12.75">
      <c r="A32" s="96"/>
      <c r="B32" s="97"/>
      <c r="C32" s="97"/>
      <c r="D32" s="97"/>
      <c r="E32" s="97"/>
      <c r="F32" s="97"/>
      <c r="G32" s="97"/>
      <c r="H32" s="97"/>
      <c r="I32" s="98"/>
      <c r="J32" s="98"/>
    </row>
    <row r="33" spans="1:10" ht="12.75">
      <c r="A33" s="96"/>
      <c r="B33" s="97"/>
      <c r="C33" s="97"/>
      <c r="D33" s="97"/>
      <c r="E33" s="97"/>
      <c r="F33" s="97"/>
      <c r="G33" s="97"/>
      <c r="H33" s="97"/>
      <c r="I33" s="98"/>
      <c r="J33" s="98"/>
    </row>
    <row r="34" spans="1:10" ht="12.75">
      <c r="A34" s="96"/>
      <c r="B34" s="97"/>
      <c r="C34" s="97"/>
      <c r="D34" s="97"/>
      <c r="E34" s="97"/>
      <c r="F34" s="97"/>
      <c r="G34" s="97"/>
      <c r="H34" s="97"/>
      <c r="I34" s="98"/>
      <c r="J34" s="98"/>
    </row>
    <row r="35" spans="1:10" ht="12.75">
      <c r="A35" s="96"/>
      <c r="B35" s="97"/>
      <c r="C35" s="97"/>
      <c r="D35" s="97"/>
      <c r="E35" s="97"/>
      <c r="F35" s="97"/>
      <c r="G35" s="97"/>
      <c r="H35" s="97"/>
      <c r="I35" s="98"/>
      <c r="J35" s="98"/>
    </row>
    <row r="36" spans="1:10" ht="12.75">
      <c r="A36" s="96"/>
      <c r="B36" s="97"/>
      <c r="C36" s="97"/>
      <c r="D36" s="97"/>
      <c r="E36" s="97"/>
      <c r="F36" s="97"/>
      <c r="G36" s="97"/>
      <c r="H36" s="97"/>
      <c r="I36" s="98"/>
      <c r="J36" s="98"/>
    </row>
    <row r="37" spans="1:10" ht="12.75">
      <c r="A37" s="96"/>
      <c r="B37" s="97"/>
      <c r="C37" s="97"/>
      <c r="D37" s="97"/>
      <c r="E37" s="97"/>
      <c r="F37" s="97"/>
      <c r="G37" s="97"/>
      <c r="H37" s="97"/>
      <c r="I37" s="98"/>
      <c r="J37" s="98"/>
    </row>
    <row r="38" spans="1:10" ht="12.75">
      <c r="A38" s="96"/>
      <c r="B38" s="97"/>
      <c r="C38" s="97"/>
      <c r="D38" s="97"/>
      <c r="E38" s="97"/>
      <c r="F38" s="97"/>
      <c r="G38" s="97"/>
      <c r="H38" s="97"/>
      <c r="I38" s="98"/>
      <c r="J38" s="98"/>
    </row>
    <row r="39" spans="1:10" ht="12.75">
      <c r="A39" s="96"/>
      <c r="B39" s="97"/>
      <c r="C39" s="97"/>
      <c r="D39" s="97"/>
      <c r="E39" s="97"/>
      <c r="F39" s="97"/>
      <c r="G39" s="97"/>
      <c r="H39" s="97"/>
      <c r="I39" s="98"/>
      <c r="J39" s="98"/>
    </row>
    <row r="40" spans="1:10" ht="12.75">
      <c r="A40" s="96"/>
      <c r="B40" s="97"/>
      <c r="C40" s="97"/>
      <c r="D40" s="97"/>
      <c r="E40" s="97"/>
      <c r="F40" s="97"/>
      <c r="G40" s="97"/>
      <c r="H40" s="97"/>
      <c r="I40" s="98"/>
      <c r="J40" s="98"/>
    </row>
    <row r="41" spans="1:10" ht="12.75">
      <c r="A41" s="96"/>
      <c r="B41" s="97"/>
      <c r="C41" s="97"/>
      <c r="D41" s="97"/>
      <c r="E41" s="97"/>
      <c r="F41" s="97"/>
      <c r="G41" s="97"/>
      <c r="H41" s="97"/>
      <c r="I41" s="98"/>
      <c r="J41" s="98"/>
    </row>
    <row r="42" spans="1:10" ht="12.75">
      <c r="A42" s="96"/>
      <c r="B42" s="97"/>
      <c r="C42" s="97"/>
      <c r="D42" s="97"/>
      <c r="E42" s="97"/>
      <c r="F42" s="97"/>
      <c r="G42" s="97"/>
      <c r="H42" s="97"/>
      <c r="I42" s="98"/>
      <c r="J42" s="98"/>
    </row>
    <row r="43" spans="1:10" ht="12.75">
      <c r="A43" s="96"/>
      <c r="B43" s="97"/>
      <c r="C43" s="97"/>
      <c r="D43" s="97"/>
      <c r="E43" s="97"/>
      <c r="F43" s="97"/>
      <c r="G43" s="97"/>
      <c r="H43" s="97"/>
      <c r="I43" s="98"/>
      <c r="J43" s="98"/>
    </row>
    <row r="44" spans="1:10" ht="12.75">
      <c r="A44" s="96"/>
      <c r="B44" s="97"/>
      <c r="C44" s="97"/>
      <c r="D44" s="97"/>
      <c r="E44" s="97"/>
      <c r="F44" s="97"/>
      <c r="G44" s="97"/>
      <c r="H44" s="97"/>
      <c r="I44" s="98"/>
      <c r="J44" s="98"/>
    </row>
    <row r="45" spans="1:10" ht="12.75">
      <c r="A45" s="96"/>
      <c r="B45" s="97"/>
      <c r="C45" s="97"/>
      <c r="D45" s="97"/>
      <c r="E45" s="97"/>
      <c r="F45" s="97"/>
      <c r="G45" s="97"/>
      <c r="H45" s="97"/>
      <c r="I45" s="98"/>
      <c r="J45" s="98"/>
    </row>
    <row r="46" spans="1:10" ht="12.75">
      <c r="A46" s="96"/>
      <c r="B46" s="97"/>
      <c r="C46" s="97"/>
      <c r="D46" s="97"/>
      <c r="E46" s="97"/>
      <c r="F46" s="97"/>
      <c r="G46" s="97"/>
      <c r="H46" s="97"/>
      <c r="I46" s="98"/>
      <c r="J46" s="98"/>
    </row>
    <row r="47" spans="1:10" ht="12.75">
      <c r="A47" s="96"/>
      <c r="B47" s="97"/>
      <c r="C47" s="97"/>
      <c r="D47" s="97"/>
      <c r="E47" s="97"/>
      <c r="F47" s="97"/>
      <c r="G47" s="97"/>
      <c r="H47" s="97"/>
      <c r="I47" s="98"/>
      <c r="J47" s="98"/>
    </row>
    <row r="48" spans="1:10" ht="12.75">
      <c r="A48" s="96"/>
      <c r="B48" s="97"/>
      <c r="C48" s="97"/>
      <c r="D48" s="97"/>
      <c r="E48" s="97"/>
      <c r="F48" s="97"/>
      <c r="G48" s="97"/>
      <c r="H48" s="97"/>
      <c r="I48" s="98"/>
      <c r="J48" s="98"/>
    </row>
    <row r="49" spans="1:10" ht="12.75">
      <c r="A49" s="96"/>
      <c r="B49" s="97"/>
      <c r="C49" s="97"/>
      <c r="D49" s="97"/>
      <c r="E49" s="97"/>
      <c r="F49" s="97"/>
      <c r="G49" s="97"/>
      <c r="H49" s="97"/>
      <c r="I49" s="98"/>
      <c r="J49" s="98"/>
    </row>
    <row r="50" spans="1:10" ht="12.75">
      <c r="A50" s="96"/>
      <c r="B50" s="97"/>
      <c r="C50" s="97"/>
      <c r="D50" s="97"/>
      <c r="E50" s="97"/>
      <c r="F50" s="97"/>
      <c r="G50" s="97"/>
      <c r="H50" s="97"/>
      <c r="I50" s="98"/>
      <c r="J50" s="98"/>
    </row>
    <row r="51" spans="1:10" ht="12.75">
      <c r="A51" s="96"/>
      <c r="B51" s="97"/>
      <c r="C51" s="97"/>
      <c r="D51" s="97"/>
      <c r="E51" s="97"/>
      <c r="F51" s="97"/>
      <c r="G51" s="97"/>
      <c r="H51" s="97"/>
      <c r="I51" s="98"/>
      <c r="J51" s="98"/>
    </row>
    <row r="52" spans="1:10" ht="12.75">
      <c r="A52" s="57"/>
      <c r="B52" s="26" t="s">
        <v>503</v>
      </c>
      <c r="C52" s="58"/>
      <c r="D52" s="58"/>
      <c r="E52" s="57"/>
      <c r="F52" s="57"/>
      <c r="G52" s="57"/>
      <c r="H52" s="57"/>
      <c r="I52" s="57"/>
      <c r="J52" s="57"/>
    </row>
    <row r="53" spans="1:10" ht="12.75">
      <c r="A53" s="57"/>
      <c r="B53" s="26" t="s">
        <v>485</v>
      </c>
      <c r="C53" s="58"/>
      <c r="D53" s="58"/>
      <c r="E53" s="57"/>
      <c r="F53" s="57"/>
      <c r="G53" s="57"/>
      <c r="H53" s="57"/>
      <c r="I53" s="57"/>
      <c r="J53" s="57"/>
    </row>
    <row r="54" spans="1:10" ht="12.75">
      <c r="A54" s="57"/>
      <c r="B54" s="59"/>
      <c r="C54" s="57"/>
      <c r="D54" s="57"/>
      <c r="E54" s="57"/>
      <c r="F54" s="57"/>
      <c r="G54" s="57"/>
      <c r="H54" s="57"/>
      <c r="I54" s="59" t="s">
        <v>309</v>
      </c>
      <c r="J54" s="57"/>
    </row>
    <row r="55" spans="1:10" ht="12.75">
      <c r="A55" s="60"/>
      <c r="B55" s="60"/>
      <c r="C55" s="60"/>
      <c r="D55" s="60"/>
      <c r="E55" s="60"/>
      <c r="F55" s="60"/>
      <c r="G55" s="60"/>
      <c r="H55" s="60"/>
      <c r="I55" s="61"/>
      <c r="J55" s="62" t="s">
        <v>280</v>
      </c>
    </row>
    <row r="56" spans="1:10" ht="12.75">
      <c r="A56" s="153" t="s">
        <v>281</v>
      </c>
      <c r="B56" s="154"/>
      <c r="C56" s="154"/>
      <c r="D56" s="154"/>
      <c r="E56" s="154"/>
      <c r="F56" s="154"/>
      <c r="G56" s="154"/>
      <c r="H56" s="154"/>
      <c r="I56" s="154"/>
      <c r="J56" s="155"/>
    </row>
    <row r="57" spans="1:10" ht="22.5" thickBot="1">
      <c r="A57" s="99"/>
      <c r="B57" s="170" t="s">
        <v>310</v>
      </c>
      <c r="C57" s="171"/>
      <c r="D57" s="171"/>
      <c r="E57" s="171"/>
      <c r="F57" s="172"/>
      <c r="G57" s="100" t="s">
        <v>283</v>
      </c>
      <c r="H57" s="100" t="s">
        <v>284</v>
      </c>
      <c r="I57" s="101" t="s">
        <v>486</v>
      </c>
      <c r="J57" s="101" t="s">
        <v>460</v>
      </c>
    </row>
    <row r="58" spans="1:10" ht="12.75">
      <c r="A58" s="102">
        <v>1</v>
      </c>
      <c r="B58" s="173" t="s">
        <v>311</v>
      </c>
      <c r="C58" s="174"/>
      <c r="D58" s="174"/>
      <c r="E58" s="174"/>
      <c r="F58" s="174"/>
      <c r="G58" s="103">
        <v>60</v>
      </c>
      <c r="H58" s="103">
        <v>12100</v>
      </c>
      <c r="I58" s="104">
        <f>I64</f>
        <v>65944</v>
      </c>
      <c r="J58" s="105"/>
    </row>
    <row r="59" spans="1:10" ht="12.75">
      <c r="A59" s="106" t="s">
        <v>312</v>
      </c>
      <c r="B59" s="175" t="s">
        <v>313</v>
      </c>
      <c r="C59" s="175" t="s">
        <v>314</v>
      </c>
      <c r="D59" s="175"/>
      <c r="E59" s="175"/>
      <c r="F59" s="175"/>
      <c r="G59" s="107" t="s">
        <v>315</v>
      </c>
      <c r="H59" s="107">
        <v>12101</v>
      </c>
      <c r="I59" s="108"/>
      <c r="J59" s="109"/>
    </row>
    <row r="60" spans="1:10" ht="12.75">
      <c r="A60" s="106" t="s">
        <v>289</v>
      </c>
      <c r="B60" s="175" t="s">
        <v>316</v>
      </c>
      <c r="C60" s="175" t="s">
        <v>314</v>
      </c>
      <c r="D60" s="175"/>
      <c r="E60" s="175"/>
      <c r="F60" s="175"/>
      <c r="G60" s="107"/>
      <c r="H60" s="110">
        <v>12102</v>
      </c>
      <c r="I60" s="108"/>
      <c r="J60" s="109"/>
    </row>
    <row r="61" spans="1:10" ht="12.75">
      <c r="A61" s="106" t="s">
        <v>291</v>
      </c>
      <c r="B61" s="175" t="s">
        <v>317</v>
      </c>
      <c r="C61" s="175" t="s">
        <v>314</v>
      </c>
      <c r="D61" s="175"/>
      <c r="E61" s="175"/>
      <c r="F61" s="175"/>
      <c r="G61" s="107" t="s">
        <v>318</v>
      </c>
      <c r="H61" s="107">
        <v>12103</v>
      </c>
      <c r="I61" s="108"/>
      <c r="J61" s="109"/>
    </row>
    <row r="62" spans="1:10" ht="12.75">
      <c r="A62" s="106" t="s">
        <v>319</v>
      </c>
      <c r="B62" s="176" t="s">
        <v>320</v>
      </c>
      <c r="C62" s="175" t="s">
        <v>314</v>
      </c>
      <c r="D62" s="175"/>
      <c r="E62" s="175"/>
      <c r="F62" s="175"/>
      <c r="G62" s="107"/>
      <c r="H62" s="110">
        <v>12104</v>
      </c>
      <c r="I62" s="108"/>
      <c r="J62" s="109"/>
    </row>
    <row r="63" spans="1:10" ht="12.75">
      <c r="A63" s="106" t="s">
        <v>321</v>
      </c>
      <c r="B63" s="175" t="s">
        <v>322</v>
      </c>
      <c r="C63" s="175" t="s">
        <v>314</v>
      </c>
      <c r="D63" s="175"/>
      <c r="E63" s="175"/>
      <c r="F63" s="175"/>
      <c r="G63" s="107" t="s">
        <v>323</v>
      </c>
      <c r="H63" s="110">
        <v>12105</v>
      </c>
      <c r="I63" s="108"/>
      <c r="J63" s="109"/>
    </row>
    <row r="64" spans="1:10" ht="12.75">
      <c r="A64" s="111">
        <v>2</v>
      </c>
      <c r="B64" s="177" t="s">
        <v>324</v>
      </c>
      <c r="C64" s="177"/>
      <c r="D64" s="177"/>
      <c r="E64" s="177"/>
      <c r="F64" s="177"/>
      <c r="G64" s="112">
        <v>64</v>
      </c>
      <c r="H64" s="112">
        <v>12200</v>
      </c>
      <c r="I64" s="108">
        <f>I66</f>
        <v>65944</v>
      </c>
      <c r="J64" s="109"/>
    </row>
    <row r="65" spans="1:10" ht="12.75">
      <c r="A65" s="113" t="s">
        <v>325</v>
      </c>
      <c r="B65" s="177" t="s">
        <v>326</v>
      </c>
      <c r="C65" s="178"/>
      <c r="D65" s="178"/>
      <c r="E65" s="178"/>
      <c r="F65" s="178"/>
      <c r="G65" s="110">
        <v>641</v>
      </c>
      <c r="H65" s="110">
        <v>12201</v>
      </c>
      <c r="I65" s="108"/>
      <c r="J65" s="109"/>
    </row>
    <row r="66" spans="1:10" ht="12.75">
      <c r="A66" s="113" t="s">
        <v>327</v>
      </c>
      <c r="B66" s="178" t="s">
        <v>328</v>
      </c>
      <c r="C66" s="178"/>
      <c r="D66" s="178"/>
      <c r="E66" s="178"/>
      <c r="F66" s="178"/>
      <c r="G66" s="110">
        <v>644</v>
      </c>
      <c r="H66" s="110">
        <v>12202</v>
      </c>
      <c r="I66" s="108">
        <v>65944</v>
      </c>
      <c r="J66" s="109"/>
    </row>
    <row r="67" spans="1:10" ht="12.75">
      <c r="A67" s="111">
        <v>3</v>
      </c>
      <c r="B67" s="177" t="s">
        <v>329</v>
      </c>
      <c r="C67" s="177"/>
      <c r="D67" s="177"/>
      <c r="E67" s="177"/>
      <c r="F67" s="177"/>
      <c r="G67" s="112">
        <v>68</v>
      </c>
      <c r="H67" s="112">
        <v>12300</v>
      </c>
      <c r="I67" s="108"/>
      <c r="J67" s="109"/>
    </row>
    <row r="68" spans="1:10" ht="12.75">
      <c r="A68" s="111">
        <v>4</v>
      </c>
      <c r="B68" s="177" t="s">
        <v>330</v>
      </c>
      <c r="C68" s="177"/>
      <c r="D68" s="177"/>
      <c r="E68" s="177"/>
      <c r="F68" s="177"/>
      <c r="G68" s="112">
        <v>61</v>
      </c>
      <c r="H68" s="112">
        <v>12400</v>
      </c>
      <c r="I68" s="108"/>
      <c r="J68" s="109"/>
    </row>
    <row r="69" spans="1:10" ht="12.75">
      <c r="A69" s="113" t="s">
        <v>286</v>
      </c>
      <c r="B69" s="179" t="s">
        <v>331</v>
      </c>
      <c r="C69" s="179"/>
      <c r="D69" s="179"/>
      <c r="E69" s="179"/>
      <c r="F69" s="179"/>
      <c r="G69" s="107"/>
      <c r="H69" s="107">
        <v>12401</v>
      </c>
      <c r="I69" s="108"/>
      <c r="J69" s="109"/>
    </row>
    <row r="70" spans="1:10" ht="12.75">
      <c r="A70" s="113" t="s">
        <v>295</v>
      </c>
      <c r="B70" s="179" t="s">
        <v>332</v>
      </c>
      <c r="C70" s="179"/>
      <c r="D70" s="179"/>
      <c r="E70" s="179"/>
      <c r="F70" s="179"/>
      <c r="G70" s="114">
        <v>611</v>
      </c>
      <c r="H70" s="107">
        <v>12402</v>
      </c>
      <c r="I70" s="108"/>
      <c r="J70" s="109"/>
    </row>
    <row r="71" spans="1:10" ht="12.75">
      <c r="A71" s="113" t="s">
        <v>297</v>
      </c>
      <c r="B71" s="179" t="s">
        <v>333</v>
      </c>
      <c r="C71" s="179"/>
      <c r="D71" s="179"/>
      <c r="E71" s="179"/>
      <c r="F71" s="179"/>
      <c r="G71" s="107">
        <v>613</v>
      </c>
      <c r="H71" s="107">
        <v>12403</v>
      </c>
      <c r="I71" s="108"/>
      <c r="J71" s="109"/>
    </row>
    <row r="72" spans="1:10" ht="12.75">
      <c r="A72" s="113" t="s">
        <v>334</v>
      </c>
      <c r="B72" s="179" t="s">
        <v>335</v>
      </c>
      <c r="C72" s="179"/>
      <c r="D72" s="179"/>
      <c r="E72" s="179"/>
      <c r="F72" s="179"/>
      <c r="G72" s="114">
        <v>615</v>
      </c>
      <c r="H72" s="107">
        <v>12404</v>
      </c>
      <c r="I72" s="112"/>
      <c r="J72" s="115"/>
    </row>
    <row r="73" spans="1:10" ht="12.75">
      <c r="A73" s="113" t="s">
        <v>336</v>
      </c>
      <c r="B73" s="179" t="s">
        <v>337</v>
      </c>
      <c r="C73" s="179"/>
      <c r="D73" s="179"/>
      <c r="E73" s="179"/>
      <c r="F73" s="179"/>
      <c r="G73" s="114">
        <v>616</v>
      </c>
      <c r="H73" s="107">
        <v>12405</v>
      </c>
      <c r="J73" s="109"/>
    </row>
    <row r="74" spans="1:10" ht="12.75">
      <c r="A74" s="113" t="s">
        <v>338</v>
      </c>
      <c r="B74" s="179" t="s">
        <v>339</v>
      </c>
      <c r="C74" s="179"/>
      <c r="D74" s="179"/>
      <c r="E74" s="179"/>
      <c r="F74" s="179"/>
      <c r="G74" s="114">
        <v>617</v>
      </c>
      <c r="H74" s="107">
        <v>12406</v>
      </c>
      <c r="I74" s="108"/>
      <c r="J74" s="109"/>
    </row>
    <row r="75" spans="1:10" ht="12.75">
      <c r="A75" s="113" t="s">
        <v>340</v>
      </c>
      <c r="B75" s="175" t="s">
        <v>341</v>
      </c>
      <c r="C75" s="175" t="s">
        <v>314</v>
      </c>
      <c r="D75" s="175"/>
      <c r="E75" s="175"/>
      <c r="F75" s="175"/>
      <c r="G75" s="114">
        <v>618</v>
      </c>
      <c r="H75" s="107">
        <v>12407</v>
      </c>
      <c r="I75" s="108"/>
      <c r="J75" s="109"/>
    </row>
    <row r="76" spans="1:10" ht="12.75">
      <c r="A76" s="113" t="s">
        <v>342</v>
      </c>
      <c r="B76" s="175" t="s">
        <v>343</v>
      </c>
      <c r="C76" s="175"/>
      <c r="D76" s="175"/>
      <c r="E76" s="175"/>
      <c r="F76" s="175"/>
      <c r="G76" s="114">
        <v>623</v>
      </c>
      <c r="H76" s="107">
        <v>12408</v>
      </c>
      <c r="I76" s="108"/>
      <c r="J76" s="109"/>
    </row>
    <row r="77" spans="1:10" ht="12.75">
      <c r="A77" s="113" t="s">
        <v>344</v>
      </c>
      <c r="B77" s="175" t="s">
        <v>345</v>
      </c>
      <c r="C77" s="175"/>
      <c r="D77" s="175"/>
      <c r="E77" s="175"/>
      <c r="F77" s="175"/>
      <c r="G77" s="114">
        <v>624</v>
      </c>
      <c r="H77" s="107">
        <v>12409</v>
      </c>
      <c r="I77" s="108"/>
      <c r="J77" s="109"/>
    </row>
    <row r="78" spans="1:10" ht="12.75">
      <c r="A78" s="113" t="s">
        <v>346</v>
      </c>
      <c r="B78" s="175" t="s">
        <v>347</v>
      </c>
      <c r="C78" s="175"/>
      <c r="D78" s="175"/>
      <c r="E78" s="175"/>
      <c r="F78" s="175"/>
      <c r="G78" s="114">
        <v>625</v>
      </c>
      <c r="H78" s="107">
        <v>12410</v>
      </c>
      <c r="I78" s="108"/>
      <c r="J78" s="109"/>
    </row>
    <row r="79" spans="1:10" ht="12.75">
      <c r="A79" s="113" t="s">
        <v>348</v>
      </c>
      <c r="B79" s="175" t="s">
        <v>349</v>
      </c>
      <c r="C79" s="175"/>
      <c r="D79" s="175"/>
      <c r="E79" s="175"/>
      <c r="F79" s="175"/>
      <c r="G79" s="114">
        <v>626</v>
      </c>
      <c r="H79" s="107">
        <v>12411</v>
      </c>
      <c r="I79" s="108"/>
      <c r="J79" s="109"/>
    </row>
    <row r="80" spans="1:10" ht="12.75">
      <c r="A80" s="116" t="s">
        <v>350</v>
      </c>
      <c r="B80" s="175" t="s">
        <v>351</v>
      </c>
      <c r="C80" s="175"/>
      <c r="D80" s="175"/>
      <c r="E80" s="175"/>
      <c r="F80" s="175"/>
      <c r="G80" s="114">
        <v>627</v>
      </c>
      <c r="H80" s="107">
        <v>12412</v>
      </c>
      <c r="I80" s="108"/>
      <c r="J80" s="109"/>
    </row>
    <row r="81" spans="1:10" ht="12.75">
      <c r="A81" s="113"/>
      <c r="B81" s="181" t="s">
        <v>352</v>
      </c>
      <c r="C81" s="181"/>
      <c r="D81" s="181"/>
      <c r="E81" s="181"/>
      <c r="F81" s="181"/>
      <c r="G81" s="114">
        <v>6271</v>
      </c>
      <c r="H81" s="114">
        <v>124121</v>
      </c>
      <c r="I81" s="108"/>
      <c r="J81" s="109"/>
    </row>
    <row r="82" spans="1:10" ht="12.75">
      <c r="A82" s="113"/>
      <c r="B82" s="181" t="s">
        <v>353</v>
      </c>
      <c r="C82" s="181"/>
      <c r="D82" s="181"/>
      <c r="E82" s="181"/>
      <c r="F82" s="181"/>
      <c r="G82" s="114">
        <v>6272</v>
      </c>
      <c r="H82" s="114">
        <v>124122</v>
      </c>
      <c r="I82" s="108"/>
      <c r="J82" s="109"/>
    </row>
    <row r="83" spans="1:10" ht="12.75">
      <c r="A83" s="113" t="s">
        <v>354</v>
      </c>
      <c r="B83" s="175" t="s">
        <v>355</v>
      </c>
      <c r="C83" s="175"/>
      <c r="D83" s="175"/>
      <c r="E83" s="175"/>
      <c r="F83" s="175"/>
      <c r="G83" s="114">
        <v>628</v>
      </c>
      <c r="H83" s="114">
        <v>12413</v>
      </c>
      <c r="I83" s="108"/>
      <c r="J83" s="109"/>
    </row>
    <row r="84" spans="1:10" ht="12.75">
      <c r="A84" s="111">
        <v>5</v>
      </c>
      <c r="B84" s="176" t="s">
        <v>356</v>
      </c>
      <c r="C84" s="175"/>
      <c r="D84" s="175"/>
      <c r="E84" s="175"/>
      <c r="F84" s="175"/>
      <c r="G84" s="108">
        <v>63</v>
      </c>
      <c r="H84" s="108">
        <v>12500</v>
      </c>
      <c r="I84" s="108"/>
      <c r="J84" s="109"/>
    </row>
    <row r="85" spans="1:10" ht="12.75">
      <c r="A85" s="113" t="s">
        <v>286</v>
      </c>
      <c r="B85" s="175" t="s">
        <v>357</v>
      </c>
      <c r="C85" s="175"/>
      <c r="D85" s="175"/>
      <c r="E85" s="175"/>
      <c r="F85" s="175"/>
      <c r="G85" s="114">
        <v>632</v>
      </c>
      <c r="H85" s="114">
        <v>12501</v>
      </c>
      <c r="I85" s="108"/>
      <c r="J85" s="109"/>
    </row>
    <row r="86" spans="1:10" ht="12.75">
      <c r="A86" s="113" t="s">
        <v>295</v>
      </c>
      <c r="B86" s="175" t="s">
        <v>358</v>
      </c>
      <c r="C86" s="175"/>
      <c r="D86" s="175"/>
      <c r="E86" s="175"/>
      <c r="F86" s="175"/>
      <c r="G86" s="114">
        <v>633</v>
      </c>
      <c r="H86" s="114">
        <v>12502</v>
      </c>
      <c r="I86" s="108"/>
      <c r="J86" s="109"/>
    </row>
    <row r="87" spans="1:10" ht="12.75">
      <c r="A87" s="113" t="s">
        <v>297</v>
      </c>
      <c r="B87" s="175" t="s">
        <v>359</v>
      </c>
      <c r="C87" s="175"/>
      <c r="D87" s="175"/>
      <c r="E87" s="175"/>
      <c r="F87" s="175"/>
      <c r="G87" s="114">
        <v>634</v>
      </c>
      <c r="H87" s="114">
        <v>12503</v>
      </c>
      <c r="I87" s="108"/>
      <c r="J87" s="109"/>
    </row>
    <row r="88" spans="1:10" ht="12.75">
      <c r="A88" s="113" t="s">
        <v>334</v>
      </c>
      <c r="B88" s="175" t="s">
        <v>360</v>
      </c>
      <c r="C88" s="175"/>
      <c r="D88" s="175"/>
      <c r="E88" s="175"/>
      <c r="F88" s="175"/>
      <c r="G88" s="114" t="s">
        <v>361</v>
      </c>
      <c r="H88" s="114">
        <v>12504</v>
      </c>
      <c r="I88" s="108"/>
      <c r="J88" s="109"/>
    </row>
    <row r="89" spans="1:10" ht="12.75">
      <c r="A89" s="111" t="s">
        <v>362</v>
      </c>
      <c r="B89" s="177" t="s">
        <v>363</v>
      </c>
      <c r="C89" s="177"/>
      <c r="D89" s="177"/>
      <c r="E89" s="177"/>
      <c r="F89" s="177"/>
      <c r="G89" s="114"/>
      <c r="H89" s="114">
        <v>12600</v>
      </c>
      <c r="I89" s="108">
        <f>I58</f>
        <v>65944</v>
      </c>
      <c r="J89" s="109">
        <f>J75+J64+J61</f>
        <v>0</v>
      </c>
    </row>
    <row r="90" spans="1:10" ht="12.75">
      <c r="A90" s="117"/>
      <c r="B90" s="118" t="s">
        <v>364</v>
      </c>
      <c r="C90" s="119"/>
      <c r="D90" s="119"/>
      <c r="E90" s="119"/>
      <c r="F90" s="119"/>
      <c r="G90" s="119"/>
      <c r="H90" s="119"/>
      <c r="I90" s="120" t="s">
        <v>486</v>
      </c>
      <c r="J90" s="121" t="s">
        <v>460</v>
      </c>
    </row>
    <row r="91" spans="1:10" ht="12.75">
      <c r="A91" s="122">
        <v>1</v>
      </c>
      <c r="B91" s="180" t="s">
        <v>365</v>
      </c>
      <c r="C91" s="180"/>
      <c r="D91" s="180"/>
      <c r="E91" s="180"/>
      <c r="F91" s="180"/>
      <c r="G91" s="108"/>
      <c r="H91" s="108">
        <v>14000</v>
      </c>
      <c r="I91" s="108">
        <v>2</v>
      </c>
      <c r="J91" s="109">
        <v>2</v>
      </c>
    </row>
    <row r="92" spans="1:10" ht="12.75">
      <c r="A92" s="122">
        <v>2</v>
      </c>
      <c r="B92" s="180" t="s">
        <v>366</v>
      </c>
      <c r="C92" s="180"/>
      <c r="D92" s="180"/>
      <c r="E92" s="180"/>
      <c r="F92" s="180"/>
      <c r="G92" s="108"/>
      <c r="H92" s="108">
        <v>15000</v>
      </c>
      <c r="I92" s="108"/>
      <c r="J92" s="109"/>
    </row>
    <row r="93" spans="1:10" ht="12.75">
      <c r="A93" s="123" t="s">
        <v>286</v>
      </c>
      <c r="B93" s="179" t="s">
        <v>367</v>
      </c>
      <c r="C93" s="179"/>
      <c r="D93" s="179"/>
      <c r="E93" s="179"/>
      <c r="F93" s="179"/>
      <c r="G93" s="108"/>
      <c r="H93" s="114">
        <v>15001</v>
      </c>
      <c r="I93" s="108"/>
      <c r="J93" s="109"/>
    </row>
    <row r="94" spans="1:10" ht="12.75">
      <c r="A94" s="123"/>
      <c r="B94" s="182" t="s">
        <v>368</v>
      </c>
      <c r="C94" s="182"/>
      <c r="D94" s="182"/>
      <c r="E94" s="182"/>
      <c r="F94" s="182"/>
      <c r="G94" s="108"/>
      <c r="H94" s="114">
        <v>150011</v>
      </c>
      <c r="I94" s="108"/>
      <c r="J94" s="109"/>
    </row>
    <row r="95" spans="1:10" ht="12.75">
      <c r="A95" s="124" t="s">
        <v>295</v>
      </c>
      <c r="B95" s="179" t="s">
        <v>369</v>
      </c>
      <c r="C95" s="179"/>
      <c r="D95" s="179"/>
      <c r="E95" s="179"/>
      <c r="F95" s="179"/>
      <c r="G95" s="108"/>
      <c r="H95" s="114">
        <v>15002</v>
      </c>
      <c r="I95" s="108"/>
      <c r="J95" s="109"/>
    </row>
    <row r="96" spans="1:10" ht="13.5" thickBot="1">
      <c r="A96" s="125"/>
      <c r="B96" s="183" t="s">
        <v>370</v>
      </c>
      <c r="C96" s="183"/>
      <c r="D96" s="183"/>
      <c r="E96" s="183"/>
      <c r="F96" s="183"/>
      <c r="G96" s="126"/>
      <c r="H96" s="127">
        <v>150021</v>
      </c>
      <c r="I96" s="126"/>
      <c r="J96" s="128"/>
    </row>
    <row r="97" spans="1:10" ht="12.75">
      <c r="A97" s="30"/>
      <c r="B97" s="30"/>
      <c r="C97" s="30"/>
      <c r="D97" s="30"/>
      <c r="E97" s="30"/>
      <c r="F97" s="30"/>
      <c r="G97" s="30"/>
      <c r="H97" s="30"/>
      <c r="I97" s="129" t="s">
        <v>203</v>
      </c>
      <c r="J97" s="129"/>
    </row>
    <row r="98" spans="1:10" ht="15.75">
      <c r="A98" s="57"/>
      <c r="B98" s="57"/>
      <c r="C98" s="57"/>
      <c r="D98" s="57"/>
      <c r="E98" s="57"/>
      <c r="F98" s="57"/>
      <c r="G98" s="57"/>
      <c r="H98" s="57"/>
      <c r="I98" s="130" t="s">
        <v>473</v>
      </c>
      <c r="J98" s="130"/>
    </row>
    <row r="99" spans="1:10" ht="15.75">
      <c r="A99" s="57"/>
      <c r="B99" s="57"/>
      <c r="C99" s="57"/>
      <c r="D99" s="57"/>
      <c r="E99" s="57"/>
      <c r="F99" s="57"/>
      <c r="G99" s="57"/>
      <c r="H99" s="57"/>
      <c r="I99" s="57"/>
      <c r="J99" s="130"/>
    </row>
    <row r="100" spans="1:10" ht="15.75">
      <c r="A100" s="57"/>
      <c r="B100" s="57"/>
      <c r="C100" s="57"/>
      <c r="D100" s="57"/>
      <c r="E100" s="57"/>
      <c r="F100" s="57"/>
      <c r="G100" s="57"/>
      <c r="H100" s="57"/>
      <c r="I100" s="57"/>
      <c r="J100" s="130"/>
    </row>
    <row r="101" spans="1:10" ht="15.75">
      <c r="A101" s="57"/>
      <c r="B101" s="57"/>
      <c r="C101" s="57"/>
      <c r="D101" s="57"/>
      <c r="E101" s="57"/>
      <c r="F101" s="57"/>
      <c r="G101" s="57"/>
      <c r="H101" s="57"/>
      <c r="I101" s="57"/>
      <c r="J101" s="130"/>
    </row>
    <row r="102" spans="1:10" ht="15.75">
      <c r="A102" s="57"/>
      <c r="B102" s="131"/>
      <c r="C102" s="57"/>
      <c r="D102" s="57"/>
      <c r="E102" s="57"/>
      <c r="F102" s="57"/>
      <c r="G102" s="57"/>
      <c r="H102" s="57"/>
      <c r="I102" s="57"/>
      <c r="J102" s="130"/>
    </row>
    <row r="103" spans="1:10" ht="12.75">
      <c r="A103" s="57"/>
      <c r="B103" s="131"/>
      <c r="C103" s="57"/>
      <c r="D103" s="57"/>
      <c r="E103" s="57"/>
      <c r="F103" s="57"/>
      <c r="G103" s="57"/>
      <c r="H103" s="57"/>
      <c r="I103" s="57"/>
      <c r="J103" s="57"/>
    </row>
    <row r="104" spans="1:10" ht="12.75">
      <c r="A104" s="57"/>
      <c r="B104" s="131"/>
      <c r="C104" s="57"/>
      <c r="D104" s="57"/>
      <c r="E104" s="57"/>
      <c r="F104" s="57"/>
      <c r="G104" s="57"/>
      <c r="H104" s="57"/>
      <c r="I104" s="57"/>
      <c r="J104" s="57"/>
    </row>
    <row r="105" spans="1:10" ht="12.75">
      <c r="A105" s="57"/>
      <c r="B105" s="131"/>
      <c r="C105" s="57"/>
      <c r="D105" s="57"/>
      <c r="E105" s="57"/>
      <c r="F105" s="57"/>
      <c r="G105" s="57"/>
      <c r="H105" s="57"/>
      <c r="I105" s="57"/>
      <c r="J105" s="57"/>
    </row>
    <row r="106" spans="1:10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1:10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1:10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</row>
    <row r="121" spans="1:10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</row>
    <row r="122" spans="1:10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1:10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</row>
    <row r="124" spans="1:10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1:10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1:10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</row>
    <row r="127" spans="1:10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1:10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1:10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1:10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1:10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1:10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1:10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1:10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1:10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1:10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1:10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1:10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1:10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</row>
    <row r="140" spans="1:10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</row>
    <row r="141" spans="1:10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1:10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</row>
    <row r="143" spans="1:10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1:10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</row>
    <row r="145" spans="1:10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</row>
    <row r="146" spans="1:10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</row>
    <row r="147" spans="1:10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</row>
    <row r="148" spans="1:10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</row>
    <row r="149" spans="1:10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</row>
    <row r="150" spans="1:10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</row>
    <row r="151" spans="1:10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</row>
    <row r="152" spans="1:10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</row>
    <row r="153" spans="1:10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</row>
    <row r="154" spans="1:10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</row>
    <row r="155" spans="1:10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</row>
    <row r="156" spans="1:10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1:10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</row>
    <row r="158" spans="1:10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</row>
    <row r="159" spans="1:10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1:10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</row>
    <row r="161" spans="1:10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</row>
    <row r="162" spans="1:10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1:10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0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1:10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</row>
    <row r="166" spans="1:10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1:10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1:10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1:10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</row>
    <row r="170" spans="1:10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</row>
    <row r="171" spans="1:10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</row>
    <row r="172" spans="1:10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1:10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</row>
    <row r="174" spans="1:10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1:10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</row>
    <row r="176" spans="1:10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1:10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1:10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1:10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</row>
    <row r="182" spans="1:10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</row>
    <row r="183" spans="1:10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</row>
    <row r="184" spans="1:10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</row>
    <row r="185" spans="1:10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1:10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1:10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</row>
    <row r="188" spans="1:10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1:10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</row>
  </sheetData>
  <sheetProtection/>
  <mergeCells count="59"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  <mergeCell ref="B91:F91"/>
    <mergeCell ref="B79:F79"/>
    <mergeCell ref="B80:F80"/>
    <mergeCell ref="B81:F81"/>
    <mergeCell ref="B82:F82"/>
    <mergeCell ref="B83:F83"/>
    <mergeCell ref="B84:F84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B24:F24"/>
    <mergeCell ref="A56:J56"/>
    <mergeCell ref="B57:F57"/>
    <mergeCell ref="B58:F58"/>
    <mergeCell ref="B59:F59"/>
    <mergeCell ref="B60:F60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5">
      <selection activeCell="A1" sqref="A1:D57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2.75">
      <c r="B1" s="26" t="s">
        <v>502</v>
      </c>
    </row>
    <row r="2" ht="12.75">
      <c r="B2" s="26" t="s">
        <v>489</v>
      </c>
    </row>
    <row r="3" spans="2:4" ht="12" customHeight="1">
      <c r="B3" s="26"/>
      <c r="D3" s="59" t="s">
        <v>371</v>
      </c>
    </row>
    <row r="4" ht="3.75" customHeight="1"/>
    <row r="5" spans="1:4" ht="12.75">
      <c r="A5" s="8"/>
      <c r="B5" s="8"/>
      <c r="C5" s="33" t="s">
        <v>372</v>
      </c>
      <c r="D5" s="33" t="s">
        <v>373</v>
      </c>
    </row>
    <row r="6" spans="1:4" ht="12.75">
      <c r="A6" s="8">
        <v>1</v>
      </c>
      <c r="B6" s="33" t="s">
        <v>374</v>
      </c>
      <c r="C6" s="132" t="s">
        <v>375</v>
      </c>
      <c r="D6" s="132"/>
    </row>
    <row r="7" spans="1:4" ht="12.75">
      <c r="A7" s="8">
        <v>2</v>
      </c>
      <c r="B7" s="33" t="s">
        <v>374</v>
      </c>
      <c r="C7" s="132" t="s">
        <v>376</v>
      </c>
      <c r="D7" s="8"/>
    </row>
    <row r="8" spans="1:4" ht="12.75">
      <c r="A8" s="8">
        <v>3</v>
      </c>
      <c r="B8" s="33" t="s">
        <v>374</v>
      </c>
      <c r="C8" s="132" t="s">
        <v>377</v>
      </c>
      <c r="D8" s="8"/>
    </row>
    <row r="9" spans="1:4" ht="12.75">
      <c r="A9" s="8">
        <v>4</v>
      </c>
      <c r="B9" s="33" t="s">
        <v>374</v>
      </c>
      <c r="C9" s="132" t="s">
        <v>378</v>
      </c>
      <c r="D9" s="8"/>
    </row>
    <row r="10" spans="1:4" ht="12.75">
      <c r="A10" s="8">
        <v>5</v>
      </c>
      <c r="B10" s="33" t="s">
        <v>374</v>
      </c>
      <c r="C10" s="132" t="s">
        <v>379</v>
      </c>
      <c r="D10" s="8"/>
    </row>
    <row r="11" spans="1:4" ht="12.75">
      <c r="A11" s="8">
        <v>6</v>
      </c>
      <c r="B11" s="33" t="s">
        <v>374</v>
      </c>
      <c r="C11" s="132" t="s">
        <v>380</v>
      </c>
      <c r="D11" s="8"/>
    </row>
    <row r="12" spans="1:4" ht="12.75">
      <c r="A12" s="8">
        <v>7</v>
      </c>
      <c r="B12" s="33" t="s">
        <v>374</v>
      </c>
      <c r="C12" s="132" t="s">
        <v>381</v>
      </c>
      <c r="D12" s="8"/>
    </row>
    <row r="13" spans="1:4" ht="12.75">
      <c r="A13" s="8">
        <v>8</v>
      </c>
      <c r="B13" s="33" t="s">
        <v>374</v>
      </c>
      <c r="C13" s="132" t="s">
        <v>382</v>
      </c>
      <c r="D13" s="8"/>
    </row>
    <row r="14" spans="1:4" ht="12.75">
      <c r="A14" s="33" t="s">
        <v>10</v>
      </c>
      <c r="B14" s="33"/>
      <c r="C14" s="33" t="s">
        <v>383</v>
      </c>
      <c r="D14" s="33"/>
    </row>
    <row r="15" spans="1:4" ht="12.75">
      <c r="A15" s="8">
        <v>9</v>
      </c>
      <c r="B15" s="33" t="s">
        <v>384</v>
      </c>
      <c r="C15" s="132" t="s">
        <v>385</v>
      </c>
      <c r="D15" s="8"/>
    </row>
    <row r="16" spans="1:4" ht="12.75">
      <c r="A16" s="8">
        <v>10</v>
      </c>
      <c r="B16" s="33" t="s">
        <v>384</v>
      </c>
      <c r="C16" s="132" t="s">
        <v>386</v>
      </c>
      <c r="D16" s="132"/>
    </row>
    <row r="17" spans="1:4" ht="12.75">
      <c r="A17" s="8">
        <v>11</v>
      </c>
      <c r="B17" s="33" t="s">
        <v>384</v>
      </c>
      <c r="C17" s="132" t="s">
        <v>387</v>
      </c>
      <c r="D17" s="8"/>
    </row>
    <row r="18" spans="1:4" ht="12.75">
      <c r="A18" s="33" t="s">
        <v>39</v>
      </c>
      <c r="B18" s="33"/>
      <c r="C18" s="33" t="s">
        <v>388</v>
      </c>
      <c r="D18" s="33"/>
    </row>
    <row r="19" spans="1:4" ht="12.75">
      <c r="A19" s="8">
        <v>12</v>
      </c>
      <c r="B19" s="33" t="s">
        <v>389</v>
      </c>
      <c r="C19" s="132" t="s">
        <v>390</v>
      </c>
      <c r="D19" s="8"/>
    </row>
    <row r="20" spans="1:4" ht="12.75">
      <c r="A20" s="8">
        <v>13</v>
      </c>
      <c r="B20" s="33" t="s">
        <v>389</v>
      </c>
      <c r="C20" s="33" t="s">
        <v>391</v>
      </c>
      <c r="D20" s="8"/>
    </row>
    <row r="21" spans="1:4" ht="12.75">
      <c r="A21" s="8">
        <v>14</v>
      </c>
      <c r="B21" s="33" t="s">
        <v>389</v>
      </c>
      <c r="C21" s="132" t="s">
        <v>392</v>
      </c>
      <c r="D21" s="8"/>
    </row>
    <row r="22" spans="1:4" ht="12.75">
      <c r="A22" s="8">
        <v>15</v>
      </c>
      <c r="B22" s="33" t="s">
        <v>389</v>
      </c>
      <c r="C22" s="132" t="s">
        <v>393</v>
      </c>
      <c r="D22" s="8"/>
    </row>
    <row r="23" spans="1:4" ht="12.75">
      <c r="A23" s="8">
        <v>16</v>
      </c>
      <c r="B23" s="33" t="s">
        <v>389</v>
      </c>
      <c r="C23" s="132" t="s">
        <v>394</v>
      </c>
      <c r="D23" s="8"/>
    </row>
    <row r="24" spans="1:4" ht="12.75">
      <c r="A24" s="8">
        <v>17</v>
      </c>
      <c r="B24" s="33" t="s">
        <v>389</v>
      </c>
      <c r="C24" s="132" t="s">
        <v>395</v>
      </c>
      <c r="D24" s="8"/>
    </row>
    <row r="25" spans="1:4" ht="12.75">
      <c r="A25" s="8">
        <v>18</v>
      </c>
      <c r="B25" s="33" t="s">
        <v>389</v>
      </c>
      <c r="C25" s="132" t="s">
        <v>396</v>
      </c>
      <c r="D25" s="8"/>
    </row>
    <row r="26" spans="1:4" ht="12.75">
      <c r="A26" s="8">
        <v>19</v>
      </c>
      <c r="B26" s="33" t="s">
        <v>389</v>
      </c>
      <c r="C26" s="132" t="s">
        <v>397</v>
      </c>
      <c r="D26" s="8"/>
    </row>
    <row r="27" spans="1:4" ht="12.75">
      <c r="A27" s="33" t="s">
        <v>93</v>
      </c>
      <c r="B27" s="33"/>
      <c r="C27" s="33" t="s">
        <v>398</v>
      </c>
      <c r="D27" s="8"/>
    </row>
    <row r="28" spans="1:4" ht="12.75">
      <c r="A28" s="8">
        <v>20</v>
      </c>
      <c r="B28" s="33" t="s">
        <v>399</v>
      </c>
      <c r="C28" s="132" t="s">
        <v>400</v>
      </c>
      <c r="D28" s="8"/>
    </row>
    <row r="29" spans="1:4" ht="12.75">
      <c r="A29" s="8">
        <v>21</v>
      </c>
      <c r="B29" s="33" t="s">
        <v>399</v>
      </c>
      <c r="C29" s="132" t="s">
        <v>401</v>
      </c>
      <c r="D29" s="132"/>
    </row>
    <row r="30" spans="1:4" ht="12.75">
      <c r="A30" s="8">
        <v>22</v>
      </c>
      <c r="B30" s="33" t="s">
        <v>399</v>
      </c>
      <c r="C30" s="132" t="s">
        <v>402</v>
      </c>
      <c r="D30" s="132"/>
    </row>
    <row r="31" spans="1:4" ht="12.75">
      <c r="A31" s="8">
        <v>23</v>
      </c>
      <c r="B31" s="33" t="s">
        <v>399</v>
      </c>
      <c r="C31" s="132" t="s">
        <v>403</v>
      </c>
      <c r="D31" s="8"/>
    </row>
    <row r="32" spans="1:4" ht="12.75">
      <c r="A32" s="33" t="s">
        <v>404</v>
      </c>
      <c r="B32" s="33"/>
      <c r="C32" s="33" t="s">
        <v>405</v>
      </c>
      <c r="D32" s="8"/>
    </row>
    <row r="33" spans="1:4" ht="12.75">
      <c r="A33" s="8">
        <v>24</v>
      </c>
      <c r="B33" s="33" t="s">
        <v>406</v>
      </c>
      <c r="C33" s="132" t="s">
        <v>407</v>
      </c>
      <c r="D33" s="8"/>
    </row>
    <row r="34" spans="1:4" ht="12.75">
      <c r="A34" s="8">
        <v>25</v>
      </c>
      <c r="B34" s="33" t="s">
        <v>406</v>
      </c>
      <c r="C34" s="132" t="s">
        <v>408</v>
      </c>
      <c r="D34" s="8"/>
    </row>
    <row r="35" spans="1:4" ht="12.75">
      <c r="A35" s="8">
        <v>26</v>
      </c>
      <c r="B35" s="33" t="s">
        <v>406</v>
      </c>
      <c r="C35" s="132" t="s">
        <v>409</v>
      </c>
      <c r="D35" s="8"/>
    </row>
    <row r="36" spans="1:4" ht="12.75">
      <c r="A36" s="8">
        <v>27</v>
      </c>
      <c r="B36" s="33" t="s">
        <v>406</v>
      </c>
      <c r="C36" s="132" t="s">
        <v>410</v>
      </c>
      <c r="D36" s="8"/>
    </row>
    <row r="37" spans="1:4" ht="12.75">
      <c r="A37" s="8">
        <v>28</v>
      </c>
      <c r="B37" s="33" t="s">
        <v>406</v>
      </c>
      <c r="C37" s="132" t="s">
        <v>411</v>
      </c>
      <c r="D37" s="132"/>
    </row>
    <row r="38" spans="1:4" ht="12.75">
      <c r="A38" s="8">
        <v>29</v>
      </c>
      <c r="B38" s="33" t="s">
        <v>406</v>
      </c>
      <c r="C38" s="133" t="s">
        <v>412</v>
      </c>
      <c r="D38" s="8"/>
    </row>
    <row r="39" spans="1:4" ht="12.75">
      <c r="A39" s="8">
        <v>30</v>
      </c>
      <c r="B39" s="33" t="s">
        <v>406</v>
      </c>
      <c r="C39" s="132" t="s">
        <v>413</v>
      </c>
      <c r="D39" s="8"/>
    </row>
    <row r="40" spans="1:4" ht="12.75">
      <c r="A40" s="8">
        <v>31</v>
      </c>
      <c r="B40" s="33" t="s">
        <v>406</v>
      </c>
      <c r="C40" s="132" t="s">
        <v>414</v>
      </c>
      <c r="D40" s="8"/>
    </row>
    <row r="41" spans="1:4" ht="12.75">
      <c r="A41" s="8">
        <v>32</v>
      </c>
      <c r="B41" s="33" t="s">
        <v>406</v>
      </c>
      <c r="C41" s="132" t="s">
        <v>415</v>
      </c>
      <c r="D41" s="8"/>
    </row>
    <row r="42" spans="1:4" ht="12.75">
      <c r="A42" s="8">
        <v>33</v>
      </c>
      <c r="B42" s="33" t="s">
        <v>406</v>
      </c>
      <c r="C42" s="132" t="s">
        <v>416</v>
      </c>
      <c r="D42" s="8"/>
    </row>
    <row r="43" spans="1:4" ht="12.75">
      <c r="A43" s="50">
        <v>34</v>
      </c>
      <c r="B43" s="33" t="s">
        <v>406</v>
      </c>
      <c r="C43" s="132" t="s">
        <v>417</v>
      </c>
      <c r="D43" s="8"/>
    </row>
    <row r="44" spans="1:4" ht="12.75">
      <c r="A44" s="33" t="s">
        <v>418</v>
      </c>
      <c r="B44" s="8"/>
      <c r="C44" s="33" t="s">
        <v>419</v>
      </c>
      <c r="D44" s="33"/>
    </row>
    <row r="45" spans="1:4" ht="12.75">
      <c r="A45" s="8"/>
      <c r="B45" s="8"/>
      <c r="C45" s="33" t="s">
        <v>420</v>
      </c>
      <c r="D45" s="134"/>
    </row>
    <row r="46" ht="5.25" customHeight="1"/>
    <row r="47" ht="4.5" customHeight="1"/>
    <row r="48" spans="2:4" ht="12.75">
      <c r="B48" s="135" t="s">
        <v>421</v>
      </c>
      <c r="C48" s="35"/>
      <c r="D48" s="33" t="s">
        <v>422</v>
      </c>
    </row>
    <row r="49" spans="2:4" ht="12.75">
      <c r="B49" s="136"/>
      <c r="C49" s="137"/>
      <c r="D49" s="137"/>
    </row>
    <row r="50" spans="2:4" ht="12.75">
      <c r="B50" s="138" t="s">
        <v>423</v>
      </c>
      <c r="C50" s="138"/>
      <c r="D50" s="8"/>
    </row>
    <row r="51" spans="2:4" ht="12.75">
      <c r="B51" s="8" t="s">
        <v>424</v>
      </c>
      <c r="C51" s="8"/>
      <c r="D51" s="8"/>
    </row>
    <row r="52" spans="2:4" ht="12.75">
      <c r="B52" s="8" t="s">
        <v>425</v>
      </c>
      <c r="C52" s="8"/>
      <c r="D52" s="8"/>
    </row>
    <row r="53" spans="2:4" ht="12.75">
      <c r="B53" s="8" t="s">
        <v>426</v>
      </c>
      <c r="C53" s="8"/>
      <c r="D53" s="8"/>
    </row>
    <row r="54" spans="2:4" ht="12.75">
      <c r="B54" s="139" t="s">
        <v>427</v>
      </c>
      <c r="C54" s="35"/>
      <c r="D54" s="8"/>
    </row>
    <row r="55" spans="2:4" ht="12.75">
      <c r="B55" s="140"/>
      <c r="C55" s="141" t="s">
        <v>428</v>
      </c>
      <c r="D55" s="141"/>
    </row>
    <row r="56" ht="12.75">
      <c r="D56" s="59" t="s">
        <v>203</v>
      </c>
    </row>
    <row r="57" ht="12.75">
      <c r="D57" s="57" t="s">
        <v>473</v>
      </c>
    </row>
    <row r="58" ht="12.75">
      <c r="B58" s="59" t="s">
        <v>429</v>
      </c>
    </row>
    <row r="60" ht="12.75">
      <c r="B60" s="59"/>
    </row>
    <row r="61" spans="1:4" ht="12.75">
      <c r="A61" s="59"/>
      <c r="B61" s="59"/>
      <c r="C61" s="59"/>
      <c r="D61" s="59"/>
    </row>
    <row r="62" spans="1:4" ht="12.75">
      <c r="A62" s="59"/>
      <c r="B62" s="59"/>
      <c r="C62" s="59"/>
      <c r="D62" s="59"/>
    </row>
    <row r="63" spans="2:4" ht="12.75">
      <c r="B63" s="59"/>
      <c r="C63" s="59"/>
      <c r="D63" s="59"/>
    </row>
    <row r="64" spans="2:4" ht="12.75">
      <c r="B64" s="59"/>
      <c r="C64" s="59"/>
      <c r="D64" s="59"/>
    </row>
    <row r="65" spans="1:2" ht="12.75">
      <c r="A65" s="59"/>
      <c r="B65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:F47"/>
    </sheetView>
  </sheetViews>
  <sheetFormatPr defaultColWidth="9.140625" defaultRowHeight="12.75"/>
  <cols>
    <col min="1" max="1" width="5.57421875" style="10" customWidth="1"/>
    <col min="2" max="2" width="42.8515625" style="0" customWidth="1"/>
    <col min="3" max="3" width="1.421875" style="0" customWidth="1"/>
    <col min="5" max="5" width="12.57421875" style="0" customWidth="1"/>
    <col min="6" max="6" width="12.421875" style="0" customWidth="1"/>
  </cols>
  <sheetData>
    <row r="1" spans="1:6" ht="12.75">
      <c r="A1" s="7"/>
      <c r="B1" s="8" t="s">
        <v>8</v>
      </c>
      <c r="C1" s="8"/>
      <c r="D1" s="8" t="s">
        <v>9</v>
      </c>
      <c r="E1" s="8">
        <v>2013</v>
      </c>
      <c r="F1" s="8">
        <v>20112</v>
      </c>
    </row>
    <row r="2" spans="1:6" ht="15">
      <c r="A2" s="7" t="s">
        <v>10</v>
      </c>
      <c r="B2" s="9" t="s">
        <v>11</v>
      </c>
      <c r="C2" s="8"/>
      <c r="D2" s="8"/>
      <c r="E2" s="8"/>
      <c r="F2" s="8"/>
    </row>
    <row r="3" spans="1:8" ht="15">
      <c r="A3" s="7">
        <v>1</v>
      </c>
      <c r="B3" s="9" t="s">
        <v>12</v>
      </c>
      <c r="C3" s="8"/>
      <c r="D3" s="8"/>
      <c r="E3" s="33">
        <v>41031</v>
      </c>
      <c r="F3" s="8"/>
      <c r="H3" s="57"/>
    </row>
    <row r="4" spans="1:8" ht="15">
      <c r="A4" s="7">
        <v>2</v>
      </c>
      <c r="B4" s="9" t="s">
        <v>13</v>
      </c>
      <c r="C4" s="8"/>
      <c r="D4" s="8"/>
      <c r="E4" s="8"/>
      <c r="F4" s="8"/>
      <c r="H4" s="57"/>
    </row>
    <row r="5" spans="1:6" ht="12.75">
      <c r="A5" s="7" t="s">
        <v>14</v>
      </c>
      <c r="B5" s="8" t="s">
        <v>15</v>
      </c>
      <c r="C5" s="8"/>
      <c r="D5" s="8"/>
      <c r="E5" s="8"/>
      <c r="F5" s="8"/>
    </row>
    <row r="6" spans="1:8" ht="12.75">
      <c r="A6" s="7" t="s">
        <v>16</v>
      </c>
      <c r="B6" s="8" t="s">
        <v>17</v>
      </c>
      <c r="C6" s="8"/>
      <c r="D6" s="8"/>
      <c r="E6" s="8"/>
      <c r="F6" s="8"/>
      <c r="H6" s="57"/>
    </row>
    <row r="7" spans="1:6" ht="15">
      <c r="A7" s="7"/>
      <c r="B7" s="9" t="s">
        <v>18</v>
      </c>
      <c r="C7" s="8"/>
      <c r="D7" s="8"/>
      <c r="E7" s="8"/>
      <c r="F7" s="8"/>
    </row>
    <row r="8" spans="1:6" ht="15">
      <c r="A8" s="7">
        <v>3</v>
      </c>
      <c r="B8" s="9" t="s">
        <v>19</v>
      </c>
      <c r="C8" s="8"/>
      <c r="D8" s="8"/>
      <c r="E8" s="8"/>
      <c r="F8" s="8"/>
    </row>
    <row r="9" spans="1:6" ht="12.75">
      <c r="A9" s="7" t="s">
        <v>14</v>
      </c>
      <c r="B9" s="8" t="s">
        <v>20</v>
      </c>
      <c r="C9" s="8"/>
      <c r="D9" s="8"/>
      <c r="E9" s="8"/>
      <c r="F9" s="8"/>
    </row>
    <row r="10" spans="1:6" ht="12.75">
      <c r="A10" s="7" t="s">
        <v>16</v>
      </c>
      <c r="B10" s="8" t="s">
        <v>21</v>
      </c>
      <c r="C10" s="8"/>
      <c r="D10" s="8"/>
      <c r="E10" s="8"/>
      <c r="F10" s="8"/>
    </row>
    <row r="11" spans="1:6" ht="12.75">
      <c r="A11" s="7" t="s">
        <v>22</v>
      </c>
      <c r="B11" s="8" t="s">
        <v>23</v>
      </c>
      <c r="C11" s="8"/>
      <c r="D11" s="8"/>
      <c r="E11" s="8"/>
      <c r="F11" s="8"/>
    </row>
    <row r="12" spans="1:6" ht="12.75">
      <c r="A12" s="7" t="s">
        <v>24</v>
      </c>
      <c r="B12" s="8" t="s">
        <v>25</v>
      </c>
      <c r="C12" s="8"/>
      <c r="D12" s="8"/>
      <c r="E12" s="8"/>
      <c r="F12" s="8"/>
    </row>
    <row r="13" spans="1:6" ht="15">
      <c r="A13" s="7"/>
      <c r="B13" s="9" t="s">
        <v>26</v>
      </c>
      <c r="C13" s="8"/>
      <c r="D13" s="8"/>
      <c r="E13" s="8"/>
      <c r="F13" s="8"/>
    </row>
    <row r="14" spans="1:6" ht="15">
      <c r="A14" s="7">
        <v>4</v>
      </c>
      <c r="B14" s="9" t="s">
        <v>27</v>
      </c>
      <c r="C14" s="8"/>
      <c r="D14" s="8"/>
      <c r="E14" s="8"/>
      <c r="F14" s="8"/>
    </row>
    <row r="15" spans="1:6" ht="12.75">
      <c r="A15" s="7" t="s">
        <v>14</v>
      </c>
      <c r="B15" s="8" t="s">
        <v>28</v>
      </c>
      <c r="C15" s="8"/>
      <c r="D15" s="8"/>
      <c r="E15" s="8"/>
      <c r="F15" s="8"/>
    </row>
    <row r="16" spans="1:6" ht="12.75">
      <c r="A16" s="7" t="s">
        <v>16</v>
      </c>
      <c r="B16" s="8" t="s">
        <v>29</v>
      </c>
      <c r="C16" s="8"/>
      <c r="D16" s="8"/>
      <c r="E16" s="8"/>
      <c r="F16" s="8"/>
    </row>
    <row r="17" spans="1:6" ht="12.75">
      <c r="A17" s="7" t="s">
        <v>22</v>
      </c>
      <c r="B17" s="8" t="s">
        <v>30</v>
      </c>
      <c r="C17" s="8"/>
      <c r="D17" s="8"/>
      <c r="E17" s="8"/>
      <c r="F17" s="8"/>
    </row>
    <row r="18" spans="1:6" ht="12.75">
      <c r="A18" s="7" t="s">
        <v>24</v>
      </c>
      <c r="B18" s="8" t="s">
        <v>31</v>
      </c>
      <c r="C18" s="8"/>
      <c r="D18" s="8"/>
      <c r="E18" s="8"/>
      <c r="F18" s="8"/>
    </row>
    <row r="19" spans="1:6" ht="12.75">
      <c r="A19" s="7" t="s">
        <v>32</v>
      </c>
      <c r="B19" s="8" t="s">
        <v>33</v>
      </c>
      <c r="C19" s="8"/>
      <c r="D19" s="8"/>
      <c r="E19" s="8"/>
      <c r="F19" s="8"/>
    </row>
    <row r="20" spans="1:6" ht="15">
      <c r="A20" s="7"/>
      <c r="B20" s="9" t="s">
        <v>34</v>
      </c>
      <c r="C20" s="8"/>
      <c r="D20" s="8"/>
      <c r="E20" s="33"/>
      <c r="F20" s="8"/>
    </row>
    <row r="21" spans="1:6" ht="15">
      <c r="A21" s="7">
        <v>5</v>
      </c>
      <c r="B21" s="9" t="s">
        <v>35</v>
      </c>
      <c r="C21" s="8"/>
      <c r="D21" s="8"/>
      <c r="E21" s="8"/>
      <c r="F21" s="8"/>
    </row>
    <row r="22" spans="1:6" ht="15">
      <c r="A22" s="7">
        <v>6</v>
      </c>
      <c r="B22" s="9" t="s">
        <v>36</v>
      </c>
      <c r="C22" s="8"/>
      <c r="D22" s="8"/>
      <c r="E22" s="8"/>
      <c r="F22" s="8"/>
    </row>
    <row r="23" spans="1:6" ht="15">
      <c r="A23" s="7">
        <v>7</v>
      </c>
      <c r="B23" s="9" t="s">
        <v>37</v>
      </c>
      <c r="C23" s="8"/>
      <c r="D23" s="8"/>
      <c r="E23" s="8"/>
      <c r="F23" s="8"/>
    </row>
    <row r="24" spans="1:6" ht="15">
      <c r="A24" s="7"/>
      <c r="B24" s="9" t="s">
        <v>38</v>
      </c>
      <c r="C24" s="8"/>
      <c r="D24" s="8"/>
      <c r="E24" s="8"/>
      <c r="F24" s="8"/>
    </row>
    <row r="25" spans="1:6" ht="15">
      <c r="A25" s="7" t="s">
        <v>39</v>
      </c>
      <c r="B25" s="9" t="s">
        <v>40</v>
      </c>
      <c r="C25" s="8"/>
      <c r="D25" s="8"/>
      <c r="E25" s="8"/>
      <c r="F25" s="8"/>
    </row>
    <row r="26" spans="1:6" ht="15">
      <c r="A26" s="7">
        <v>1</v>
      </c>
      <c r="B26" s="9" t="s">
        <v>41</v>
      </c>
      <c r="C26" s="8"/>
      <c r="D26" s="8"/>
      <c r="E26" s="8"/>
      <c r="F26" s="8"/>
    </row>
    <row r="27" spans="1:6" ht="12.75">
      <c r="A27" s="7" t="s">
        <v>14</v>
      </c>
      <c r="B27" s="8" t="s">
        <v>42</v>
      </c>
      <c r="C27" s="8"/>
      <c r="D27" s="8"/>
      <c r="E27" s="8"/>
      <c r="F27" s="8"/>
    </row>
    <row r="28" spans="1:6" ht="12.75">
      <c r="A28" s="7" t="s">
        <v>16</v>
      </c>
      <c r="B28" s="8" t="s">
        <v>43</v>
      </c>
      <c r="C28" s="8"/>
      <c r="D28" s="8"/>
      <c r="E28" s="8"/>
      <c r="F28" s="8"/>
    </row>
    <row r="29" spans="1:6" ht="12.75">
      <c r="A29" s="7" t="s">
        <v>22</v>
      </c>
      <c r="B29" s="8" t="s">
        <v>44</v>
      </c>
      <c r="C29" s="8"/>
      <c r="D29" s="8"/>
      <c r="E29" s="8"/>
      <c r="F29" s="8"/>
    </row>
    <row r="30" spans="1:6" ht="12.75">
      <c r="A30" s="7" t="s">
        <v>24</v>
      </c>
      <c r="B30" s="8" t="s">
        <v>45</v>
      </c>
      <c r="C30" s="8"/>
      <c r="D30" s="8"/>
      <c r="E30" s="8"/>
      <c r="F30" s="8"/>
    </row>
    <row r="31" spans="1:6" ht="15">
      <c r="A31" s="7"/>
      <c r="B31" s="9" t="s">
        <v>46</v>
      </c>
      <c r="C31" s="8"/>
      <c r="D31" s="8"/>
      <c r="E31" s="8"/>
      <c r="F31" s="8"/>
    </row>
    <row r="32" spans="1:6" ht="15">
      <c r="A32" s="7">
        <v>2</v>
      </c>
      <c r="B32" s="9" t="s">
        <v>47</v>
      </c>
      <c r="C32" s="8"/>
      <c r="D32" s="8"/>
      <c r="E32" s="8"/>
      <c r="F32" s="8"/>
    </row>
    <row r="33" spans="1:6" ht="12.75">
      <c r="A33" s="7" t="s">
        <v>14</v>
      </c>
      <c r="B33" s="8" t="s">
        <v>48</v>
      </c>
      <c r="C33" s="8"/>
      <c r="D33" s="8"/>
      <c r="E33" s="8"/>
      <c r="F33" s="8"/>
    </row>
    <row r="34" spans="1:6" ht="12.75">
      <c r="A34" s="7" t="s">
        <v>16</v>
      </c>
      <c r="B34" s="8" t="s">
        <v>49</v>
      </c>
      <c r="C34" s="8"/>
      <c r="D34" s="8"/>
      <c r="E34" s="8"/>
      <c r="F34" s="8"/>
    </row>
    <row r="35" spans="1:6" ht="12.75">
      <c r="A35" s="7" t="s">
        <v>22</v>
      </c>
      <c r="B35" s="8" t="s">
        <v>50</v>
      </c>
      <c r="C35" s="8"/>
      <c r="D35" s="8"/>
      <c r="E35" s="8"/>
      <c r="F35" s="8"/>
    </row>
    <row r="36" spans="1:6" ht="12.75">
      <c r="A36" s="7" t="s">
        <v>24</v>
      </c>
      <c r="B36" s="8" t="s">
        <v>51</v>
      </c>
      <c r="C36" s="8"/>
      <c r="D36" s="8"/>
      <c r="E36" s="8"/>
      <c r="F36" s="8"/>
    </row>
    <row r="37" spans="1:6" ht="15">
      <c r="A37" s="7"/>
      <c r="B37" s="9" t="s">
        <v>52</v>
      </c>
      <c r="C37" s="8"/>
      <c r="D37" s="8"/>
      <c r="E37" s="8"/>
      <c r="F37" s="8"/>
    </row>
    <row r="38" spans="1:6" ht="15">
      <c r="A38" s="7">
        <v>3</v>
      </c>
      <c r="B38" s="9" t="s">
        <v>53</v>
      </c>
      <c r="C38" s="8"/>
      <c r="D38" s="8"/>
      <c r="E38" s="8"/>
      <c r="F38" s="8"/>
    </row>
    <row r="39" spans="1:6" ht="15">
      <c r="A39" s="7">
        <v>4</v>
      </c>
      <c r="B39" s="9" t="s">
        <v>54</v>
      </c>
      <c r="C39" s="8"/>
      <c r="D39" s="8"/>
      <c r="E39" s="8"/>
      <c r="F39" s="8"/>
    </row>
    <row r="40" spans="1:6" ht="12.75">
      <c r="A40" s="7" t="s">
        <v>14</v>
      </c>
      <c r="B40" s="8" t="s">
        <v>55</v>
      </c>
      <c r="C40" s="8"/>
      <c r="D40" s="8"/>
      <c r="E40" s="8"/>
      <c r="F40" s="8"/>
    </row>
    <row r="41" spans="1:6" ht="12.75">
      <c r="A41" s="7" t="s">
        <v>16</v>
      </c>
      <c r="B41" s="8" t="s">
        <v>56</v>
      </c>
      <c r="C41" s="8"/>
      <c r="D41" s="8"/>
      <c r="E41" s="8"/>
      <c r="F41" s="8"/>
    </row>
    <row r="42" spans="1:6" ht="12.75">
      <c r="A42" s="7" t="s">
        <v>22</v>
      </c>
      <c r="B42" s="8" t="s">
        <v>57</v>
      </c>
      <c r="C42" s="8"/>
      <c r="D42" s="8"/>
      <c r="E42" s="8"/>
      <c r="F42" s="8"/>
    </row>
    <row r="43" spans="1:6" ht="15">
      <c r="A43" s="7"/>
      <c r="B43" s="9" t="s">
        <v>58</v>
      </c>
      <c r="C43" s="8"/>
      <c r="D43" s="8"/>
      <c r="E43" s="8"/>
      <c r="F43" s="8"/>
    </row>
    <row r="44" spans="1:6" ht="15">
      <c r="A44" s="7">
        <v>5</v>
      </c>
      <c r="B44" s="9" t="s">
        <v>59</v>
      </c>
      <c r="C44" s="8"/>
      <c r="D44" s="8"/>
      <c r="E44" s="8"/>
      <c r="F44" s="8"/>
    </row>
    <row r="45" spans="1:6" ht="15">
      <c r="A45" s="7">
        <v>6</v>
      </c>
      <c r="B45" s="9" t="s">
        <v>60</v>
      </c>
      <c r="C45" s="8"/>
      <c r="D45" s="8"/>
      <c r="E45" s="8"/>
      <c r="F45" s="8"/>
    </row>
    <row r="46" spans="1:6" ht="15">
      <c r="A46" s="7"/>
      <c r="B46" s="9" t="s">
        <v>61</v>
      </c>
      <c r="C46" s="8"/>
      <c r="D46" s="8"/>
      <c r="E46" s="8"/>
      <c r="F46" s="8"/>
    </row>
    <row r="47" spans="1:6" ht="15">
      <c r="A47" s="7"/>
      <c r="B47" s="9" t="s">
        <v>62</v>
      </c>
      <c r="C47" s="8"/>
      <c r="D47" s="8"/>
      <c r="E47" s="33">
        <f>E20+E3</f>
        <v>41031</v>
      </c>
      <c r="F47" s="8"/>
    </row>
    <row r="58" ht="12.75">
      <c r="B58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1">
      <selection activeCell="I31" sqref="I31"/>
    </sheetView>
  </sheetViews>
  <sheetFormatPr defaultColWidth="9.140625" defaultRowHeight="12.75"/>
  <cols>
    <col min="1" max="1" width="4.8515625" style="0" customWidth="1"/>
    <col min="2" max="2" width="47.28125" style="0" customWidth="1"/>
    <col min="3" max="3" width="9.00390625" style="0" customWidth="1"/>
    <col min="4" max="4" width="12.140625" style="0" customWidth="1"/>
    <col min="5" max="5" width="12.28125" style="0" customWidth="1"/>
  </cols>
  <sheetData>
    <row r="1" spans="1:5" ht="12.75">
      <c r="A1" s="8"/>
      <c r="B1" s="8" t="s">
        <v>64</v>
      </c>
      <c r="C1" s="8" t="s">
        <v>65</v>
      </c>
      <c r="D1" s="8">
        <v>2013</v>
      </c>
      <c r="E1" s="8">
        <v>2012</v>
      </c>
    </row>
    <row r="2" spans="1:5" ht="12.75">
      <c r="A2" s="8"/>
      <c r="B2" s="8"/>
      <c r="C2" s="8"/>
      <c r="D2" s="8"/>
      <c r="E2" s="8"/>
    </row>
    <row r="3" spans="1:5" ht="15">
      <c r="A3" s="8" t="s">
        <v>10</v>
      </c>
      <c r="B3" s="9" t="s">
        <v>66</v>
      </c>
      <c r="C3" s="8"/>
      <c r="D3" s="8"/>
      <c r="E3" s="8"/>
    </row>
    <row r="4" spans="1:5" ht="15">
      <c r="A4" s="8">
        <v>1</v>
      </c>
      <c r="B4" s="9" t="s">
        <v>67</v>
      </c>
      <c r="C4" s="8"/>
      <c r="D4" s="8"/>
      <c r="E4" s="8"/>
    </row>
    <row r="5" spans="1:5" ht="12.75">
      <c r="A5" s="8">
        <v>2</v>
      </c>
      <c r="B5" s="8" t="s">
        <v>68</v>
      </c>
      <c r="C5" s="8"/>
      <c r="D5" s="8"/>
      <c r="E5" s="8"/>
    </row>
    <row r="6" spans="1:5" ht="12.75">
      <c r="A6" s="8" t="s">
        <v>14</v>
      </c>
      <c r="B6" s="8" t="s">
        <v>69</v>
      </c>
      <c r="C6" s="8"/>
      <c r="D6" s="8"/>
      <c r="E6" s="8"/>
    </row>
    <row r="7" spans="1:5" ht="12.75">
      <c r="A7" s="8" t="s">
        <v>16</v>
      </c>
      <c r="B7" s="8" t="s">
        <v>70</v>
      </c>
      <c r="C7" s="8"/>
      <c r="D7" s="8"/>
      <c r="E7" s="8"/>
    </row>
    <row r="8" spans="1:5" ht="12.75">
      <c r="A8" s="8" t="s">
        <v>22</v>
      </c>
      <c r="B8" s="8" t="s">
        <v>71</v>
      </c>
      <c r="C8" s="8"/>
      <c r="D8" s="8"/>
      <c r="E8" s="8"/>
    </row>
    <row r="9" spans="1:5" ht="15">
      <c r="A9" s="8"/>
      <c r="B9" s="9" t="s">
        <v>72</v>
      </c>
      <c r="C9" s="8"/>
      <c r="D9" s="33">
        <f>D13</f>
        <v>6975</v>
      </c>
      <c r="E9" s="8"/>
    </row>
    <row r="10" spans="1:5" ht="12.75">
      <c r="A10" s="8">
        <v>3</v>
      </c>
      <c r="B10" s="8" t="s">
        <v>73</v>
      </c>
      <c r="C10" s="8"/>
      <c r="D10" s="8"/>
      <c r="E10" s="8"/>
    </row>
    <row r="11" spans="1:5" ht="12.75">
      <c r="A11" s="8" t="s">
        <v>14</v>
      </c>
      <c r="B11" s="8" t="s">
        <v>74</v>
      </c>
      <c r="C11" s="8"/>
      <c r="D11" s="8"/>
      <c r="E11" s="8"/>
    </row>
    <row r="12" spans="1:5" ht="12.75">
      <c r="A12" s="8" t="s">
        <v>16</v>
      </c>
      <c r="B12" s="8" t="s">
        <v>75</v>
      </c>
      <c r="C12" s="8"/>
      <c r="D12" s="8"/>
      <c r="E12" s="8"/>
    </row>
    <row r="13" spans="1:5" ht="12.75">
      <c r="A13" s="8" t="s">
        <v>22</v>
      </c>
      <c r="B13" s="8" t="s">
        <v>76</v>
      </c>
      <c r="C13" s="8"/>
      <c r="D13" s="8">
        <v>6975</v>
      </c>
      <c r="E13" s="8"/>
    </row>
    <row r="14" spans="1:5" ht="12.75">
      <c r="A14" s="8" t="s">
        <v>24</v>
      </c>
      <c r="B14" s="8" t="s">
        <v>77</v>
      </c>
      <c r="C14" s="8"/>
      <c r="D14" s="8"/>
      <c r="E14" s="8"/>
    </row>
    <row r="15" spans="1:5" ht="12.75">
      <c r="A15" s="8" t="s">
        <v>32</v>
      </c>
      <c r="B15" s="8" t="s">
        <v>78</v>
      </c>
      <c r="C15" s="8"/>
      <c r="D15" s="8"/>
      <c r="E15" s="8"/>
    </row>
    <row r="16" spans="1:5" ht="15">
      <c r="A16" s="8"/>
      <c r="B16" s="9" t="s">
        <v>79</v>
      </c>
      <c r="C16" s="8"/>
      <c r="D16" s="8"/>
      <c r="E16" s="8"/>
    </row>
    <row r="17" spans="1:5" ht="12.75">
      <c r="A17" s="8">
        <v>4</v>
      </c>
      <c r="B17" s="8" t="s">
        <v>80</v>
      </c>
      <c r="C17" s="8"/>
      <c r="D17" s="8"/>
      <c r="E17" s="8"/>
    </row>
    <row r="18" spans="1:5" ht="12.75">
      <c r="A18" s="8">
        <v>5</v>
      </c>
      <c r="B18" s="8" t="s">
        <v>81</v>
      </c>
      <c r="C18" s="8"/>
      <c r="D18" s="8"/>
      <c r="E18" s="8"/>
    </row>
    <row r="19" spans="1:5" ht="15">
      <c r="A19" s="8"/>
      <c r="B19" s="9" t="s">
        <v>82</v>
      </c>
      <c r="C19" s="8"/>
      <c r="D19" s="8"/>
      <c r="E19" s="8"/>
    </row>
    <row r="20" spans="1:5" ht="15">
      <c r="A20" s="8"/>
      <c r="B20" s="9"/>
      <c r="C20" s="8"/>
      <c r="D20" s="8"/>
      <c r="E20" s="8"/>
    </row>
    <row r="21" spans="1:5" ht="15">
      <c r="A21" s="8" t="s">
        <v>39</v>
      </c>
      <c r="B21" s="9" t="s">
        <v>83</v>
      </c>
      <c r="C21" s="8"/>
      <c r="D21" s="8"/>
      <c r="E21" s="8"/>
    </row>
    <row r="22" spans="1:5" ht="12.75">
      <c r="A22" s="8" t="s">
        <v>84</v>
      </c>
      <c r="B22" s="8" t="s">
        <v>85</v>
      </c>
      <c r="C22" s="8"/>
      <c r="D22" s="8"/>
      <c r="E22" s="8"/>
    </row>
    <row r="23" spans="1:5" ht="12.75">
      <c r="A23" s="8" t="s">
        <v>14</v>
      </c>
      <c r="B23" s="8" t="s">
        <v>86</v>
      </c>
      <c r="C23" s="8"/>
      <c r="D23" s="8"/>
      <c r="E23" s="8"/>
    </row>
    <row r="24" spans="1:5" ht="12.75">
      <c r="A24" s="8" t="s">
        <v>16</v>
      </c>
      <c r="B24" s="8" t="s">
        <v>87</v>
      </c>
      <c r="C24" s="8"/>
      <c r="D24" s="8"/>
      <c r="E24" s="8"/>
    </row>
    <row r="25" spans="1:5" ht="15">
      <c r="A25" s="8"/>
      <c r="B25" s="9" t="s">
        <v>88</v>
      </c>
      <c r="C25" s="8"/>
      <c r="D25" s="8"/>
      <c r="E25" s="8"/>
    </row>
    <row r="26" spans="1:5" ht="12.75">
      <c r="A26" s="8">
        <v>2</v>
      </c>
      <c r="B26" s="8" t="s">
        <v>89</v>
      </c>
      <c r="C26" s="8"/>
      <c r="D26" s="8"/>
      <c r="E26" s="8"/>
    </row>
    <row r="27" spans="1:5" ht="12.75">
      <c r="A27" s="8">
        <v>3</v>
      </c>
      <c r="B27" s="8" t="s">
        <v>90</v>
      </c>
      <c r="C27" s="8"/>
      <c r="D27" s="8"/>
      <c r="E27" s="8"/>
    </row>
    <row r="28" spans="1:5" ht="12.75">
      <c r="A28" s="8">
        <v>4</v>
      </c>
      <c r="B28" s="8" t="s">
        <v>80</v>
      </c>
      <c r="C28" s="8"/>
      <c r="D28" s="8"/>
      <c r="E28" s="8"/>
    </row>
    <row r="29" spans="1:5" ht="15">
      <c r="A29" s="8"/>
      <c r="B29" s="9" t="s">
        <v>91</v>
      </c>
      <c r="C29" s="8"/>
      <c r="D29" s="8"/>
      <c r="E29" s="8"/>
    </row>
    <row r="30" spans="1:5" ht="15">
      <c r="A30" s="8"/>
      <c r="B30" s="9" t="s">
        <v>92</v>
      </c>
      <c r="C30" s="8"/>
      <c r="D30" s="8"/>
      <c r="E30" s="8"/>
    </row>
    <row r="31" spans="1:5" ht="15">
      <c r="A31" s="8"/>
      <c r="B31" s="9"/>
      <c r="C31" s="8"/>
      <c r="D31" s="8"/>
      <c r="E31" s="8"/>
    </row>
    <row r="32" spans="1:5" ht="15">
      <c r="A32" s="8" t="s">
        <v>93</v>
      </c>
      <c r="B32" s="9" t="s">
        <v>94</v>
      </c>
      <c r="C32" s="8"/>
      <c r="D32" s="33">
        <f>D35</f>
        <v>100000</v>
      </c>
      <c r="E32" s="8"/>
    </row>
    <row r="33" spans="1:5" ht="12.75">
      <c r="A33" s="8">
        <v>1</v>
      </c>
      <c r="B33" s="8" t="s">
        <v>95</v>
      </c>
      <c r="C33" s="8"/>
      <c r="D33" s="8"/>
      <c r="E33" s="8"/>
    </row>
    <row r="34" spans="1:5" ht="12.75">
      <c r="A34" s="8">
        <v>2</v>
      </c>
      <c r="B34" s="8" t="s">
        <v>96</v>
      </c>
      <c r="C34" s="8"/>
      <c r="D34" s="8"/>
      <c r="E34" s="8"/>
    </row>
    <row r="35" spans="1:5" ht="12.75">
      <c r="A35" s="8">
        <v>3</v>
      </c>
      <c r="B35" s="8" t="s">
        <v>97</v>
      </c>
      <c r="C35" s="8"/>
      <c r="D35" s="8">
        <v>100000</v>
      </c>
      <c r="E35" s="8"/>
    </row>
    <row r="36" spans="1:5" ht="12.75">
      <c r="A36" s="8">
        <v>4</v>
      </c>
      <c r="B36" s="8" t="s">
        <v>98</v>
      </c>
      <c r="C36" s="8"/>
      <c r="D36" s="8"/>
      <c r="E36" s="8"/>
    </row>
    <row r="37" spans="1:5" ht="12.75">
      <c r="A37" s="8">
        <v>5</v>
      </c>
      <c r="B37" s="8" t="s">
        <v>99</v>
      </c>
      <c r="C37" s="8"/>
      <c r="D37" s="8"/>
      <c r="E37" s="8"/>
    </row>
    <row r="38" spans="1:5" ht="12.75">
      <c r="A38" s="8">
        <v>6</v>
      </c>
      <c r="B38" s="8" t="s">
        <v>100</v>
      </c>
      <c r="C38" s="8"/>
      <c r="D38" s="8"/>
      <c r="E38" s="8"/>
    </row>
    <row r="39" spans="1:5" ht="12.75">
      <c r="A39" s="8">
        <v>7</v>
      </c>
      <c r="B39" s="8" t="s">
        <v>101</v>
      </c>
      <c r="C39" s="8"/>
      <c r="D39" s="8"/>
      <c r="E39" s="8"/>
    </row>
    <row r="40" spans="1:5" ht="12.75">
      <c r="A40" s="8">
        <v>8</v>
      </c>
      <c r="B40" s="8" t="s">
        <v>102</v>
      </c>
      <c r="C40" s="8"/>
      <c r="D40" s="8"/>
      <c r="E40" s="8"/>
    </row>
    <row r="41" spans="1:5" ht="12.75">
      <c r="A41" s="8">
        <v>9</v>
      </c>
      <c r="B41" s="8" t="s">
        <v>103</v>
      </c>
      <c r="C41" s="8"/>
      <c r="D41" s="8"/>
      <c r="E41" s="8"/>
    </row>
    <row r="42" spans="1:5" ht="12.75">
      <c r="A42" s="8">
        <v>10</v>
      </c>
      <c r="B42" s="8" t="s">
        <v>104</v>
      </c>
      <c r="C42" s="8"/>
      <c r="D42" s="8">
        <v>-65944</v>
      </c>
      <c r="E42" s="8"/>
    </row>
    <row r="43" spans="1:5" ht="15">
      <c r="A43" s="8"/>
      <c r="B43" s="9" t="s">
        <v>105</v>
      </c>
      <c r="C43" s="8"/>
      <c r="D43" s="33">
        <f>D32+D42</f>
        <v>34056</v>
      </c>
      <c r="E43" s="8"/>
    </row>
    <row r="44" spans="1:5" ht="15">
      <c r="A44" s="8"/>
      <c r="B44" s="9"/>
      <c r="C44" s="8"/>
      <c r="D44" s="8"/>
      <c r="E44" s="8"/>
    </row>
    <row r="45" spans="1:5" ht="15">
      <c r="A45" s="8"/>
      <c r="B45" s="9" t="s">
        <v>106</v>
      </c>
      <c r="C45" s="8"/>
      <c r="D45" s="33">
        <f>D43+D9</f>
        <v>41031</v>
      </c>
      <c r="E45" s="8"/>
    </row>
    <row r="46" spans="1:5" ht="12.75">
      <c r="A46" s="8"/>
      <c r="B46" s="8"/>
      <c r="C46" s="8"/>
      <c r="D46" s="8"/>
      <c r="E4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32"/>
    </sheetView>
  </sheetViews>
  <sheetFormatPr defaultColWidth="9.140625" defaultRowHeight="12.75"/>
  <cols>
    <col min="1" max="1" width="5.00390625" style="10" customWidth="1"/>
    <col min="2" max="2" width="52.57421875" style="0" customWidth="1"/>
    <col min="3" max="3" width="7.8515625" style="0" customWidth="1"/>
    <col min="4" max="4" width="10.28125" style="0" customWidth="1"/>
    <col min="5" max="5" width="12.140625" style="0" customWidth="1"/>
  </cols>
  <sheetData>
    <row r="1" ht="12.75">
      <c r="A1" s="10" t="s">
        <v>108</v>
      </c>
    </row>
    <row r="2" spans="1:5" ht="14.25">
      <c r="A2" s="11" t="s">
        <v>109</v>
      </c>
      <c r="B2" s="12"/>
      <c r="C2" s="12"/>
      <c r="D2" s="12"/>
      <c r="E2" s="12"/>
    </row>
    <row r="3" spans="1:5" ht="15">
      <c r="A3" s="13" t="s">
        <v>110</v>
      </c>
      <c r="B3" s="14"/>
      <c r="C3" s="14"/>
      <c r="D3" s="14"/>
      <c r="E3" s="14"/>
    </row>
    <row r="5" spans="1:5" ht="15">
      <c r="A5" s="15" t="s">
        <v>111</v>
      </c>
      <c r="B5" s="16" t="s">
        <v>112</v>
      </c>
      <c r="C5" s="17" t="s">
        <v>113</v>
      </c>
      <c r="D5" s="16" t="s">
        <v>114</v>
      </c>
      <c r="E5" s="16" t="s">
        <v>115</v>
      </c>
    </row>
    <row r="6" spans="1:5" ht="12.75">
      <c r="A6" s="7"/>
      <c r="B6" s="8"/>
      <c r="C6" s="8" t="s">
        <v>116</v>
      </c>
      <c r="D6" s="8" t="s">
        <v>117</v>
      </c>
      <c r="E6" s="8" t="s">
        <v>118</v>
      </c>
    </row>
    <row r="7" spans="1:5" ht="12.75">
      <c r="A7" s="7">
        <v>1</v>
      </c>
      <c r="B7" s="8" t="s">
        <v>119</v>
      </c>
      <c r="C7" s="8">
        <v>70.1</v>
      </c>
      <c r="D7" s="8"/>
      <c r="E7" s="8"/>
    </row>
    <row r="8" spans="1:5" ht="12.75">
      <c r="A8" s="7">
        <v>2</v>
      </c>
      <c r="B8" s="8" t="s">
        <v>120</v>
      </c>
      <c r="C8" s="8">
        <v>70.88</v>
      </c>
      <c r="D8" s="8"/>
      <c r="E8" s="8"/>
    </row>
    <row r="9" spans="1:5" ht="12.75">
      <c r="A9" s="7">
        <v>3</v>
      </c>
      <c r="B9" s="8" t="s">
        <v>121</v>
      </c>
      <c r="C9" s="8">
        <v>71.3</v>
      </c>
      <c r="D9" s="8"/>
      <c r="E9" s="8"/>
    </row>
    <row r="10" spans="1:5" ht="12.75">
      <c r="A10" s="7">
        <v>4</v>
      </c>
      <c r="B10" s="8" t="s">
        <v>122</v>
      </c>
      <c r="C10" s="8">
        <v>60.5</v>
      </c>
      <c r="D10" s="8"/>
      <c r="E10" s="8"/>
    </row>
    <row r="11" spans="1:5" ht="12.75">
      <c r="A11" s="7">
        <v>5</v>
      </c>
      <c r="B11" s="8" t="s">
        <v>123</v>
      </c>
      <c r="C11" s="8">
        <v>64</v>
      </c>
      <c r="D11" s="8"/>
      <c r="E11" s="8"/>
    </row>
    <row r="12" spans="1:5" ht="12.75">
      <c r="A12" s="7"/>
      <c r="B12" s="8" t="s">
        <v>124</v>
      </c>
      <c r="C12" s="8">
        <v>64.1</v>
      </c>
      <c r="D12" s="8"/>
      <c r="E12" s="8"/>
    </row>
    <row r="13" spans="1:5" ht="12.75">
      <c r="A13" s="7"/>
      <c r="B13" s="8" t="s">
        <v>125</v>
      </c>
      <c r="C13" s="8">
        <v>64.4</v>
      </c>
      <c r="D13" s="8">
        <v>65944</v>
      </c>
      <c r="E13" s="8"/>
    </row>
    <row r="14" spans="1:5" ht="12.75">
      <c r="A14" s="7">
        <v>6</v>
      </c>
      <c r="B14" s="8" t="s">
        <v>126</v>
      </c>
      <c r="C14" s="8"/>
      <c r="D14" s="8"/>
      <c r="E14" s="8"/>
    </row>
    <row r="15" spans="1:5" ht="12.75">
      <c r="A15" s="7">
        <v>7</v>
      </c>
      <c r="B15" s="8" t="s">
        <v>127</v>
      </c>
      <c r="C15" s="8">
        <v>66.8</v>
      </c>
      <c r="D15" s="8"/>
      <c r="E15" s="8"/>
    </row>
    <row r="16" spans="1:5" ht="15">
      <c r="A16" s="15">
        <v>8</v>
      </c>
      <c r="B16" s="16" t="s">
        <v>128</v>
      </c>
      <c r="C16" s="16"/>
      <c r="D16" s="16">
        <v>65944</v>
      </c>
      <c r="E16" s="16"/>
    </row>
    <row r="17" spans="1:5" ht="15">
      <c r="A17" s="15">
        <v>9</v>
      </c>
      <c r="B17" s="16" t="s">
        <v>129</v>
      </c>
      <c r="C17" s="16"/>
      <c r="D17" s="16">
        <f>D7-D16</f>
        <v>-65944</v>
      </c>
      <c r="E17" s="16"/>
    </row>
    <row r="18" spans="1:5" ht="12.75">
      <c r="A18" s="7">
        <v>10</v>
      </c>
      <c r="B18" s="8" t="s">
        <v>130</v>
      </c>
      <c r="C18" s="8"/>
      <c r="D18" s="8"/>
      <c r="E18" s="8"/>
    </row>
    <row r="19" spans="1:5" ht="12.75">
      <c r="A19" s="7">
        <v>11</v>
      </c>
      <c r="B19" s="8" t="s">
        <v>131</v>
      </c>
      <c r="C19" s="8"/>
      <c r="D19" s="8"/>
      <c r="E19" s="8"/>
    </row>
    <row r="20" spans="1:5" ht="12.75">
      <c r="A20" s="7">
        <v>12</v>
      </c>
      <c r="B20" s="8" t="s">
        <v>132</v>
      </c>
      <c r="C20" s="8"/>
      <c r="D20" s="8"/>
      <c r="E20" s="8"/>
    </row>
    <row r="21" spans="1:5" ht="12.75">
      <c r="A21" s="7">
        <v>12.1</v>
      </c>
      <c r="B21" s="8" t="s">
        <v>133</v>
      </c>
      <c r="C21" s="8"/>
      <c r="D21" s="8"/>
      <c r="E21" s="8"/>
    </row>
    <row r="22" spans="1:5" ht="12.75">
      <c r="A22" s="7">
        <v>12.2</v>
      </c>
      <c r="B22" s="8" t="s">
        <v>134</v>
      </c>
      <c r="C22" s="8"/>
      <c r="D22" s="8"/>
      <c r="E22" s="8"/>
    </row>
    <row r="23" spans="1:5" ht="12.75">
      <c r="A23" s="7">
        <v>12.3</v>
      </c>
      <c r="B23" s="8" t="s">
        <v>135</v>
      </c>
      <c r="C23" s="8"/>
      <c r="D23" s="8"/>
      <c r="E23" s="8"/>
    </row>
    <row r="24" spans="1:5" ht="12.75">
      <c r="A24" s="7">
        <v>12.4</v>
      </c>
      <c r="B24" s="8" t="s">
        <v>136</v>
      </c>
      <c r="C24" s="8"/>
      <c r="D24" s="8"/>
      <c r="E24" s="8"/>
    </row>
    <row r="25" spans="1:5" ht="15">
      <c r="A25" s="15">
        <v>13</v>
      </c>
      <c r="B25" s="16" t="s">
        <v>137</v>
      </c>
      <c r="C25" s="16"/>
      <c r="D25" s="16"/>
      <c r="E25" s="16"/>
    </row>
    <row r="26" spans="1:5" ht="15">
      <c r="A26" s="15">
        <v>14</v>
      </c>
      <c r="B26" s="16" t="s">
        <v>138</v>
      </c>
      <c r="C26" s="16">
        <v>76.2</v>
      </c>
      <c r="D26" s="16">
        <f>D17</f>
        <v>-65944</v>
      </c>
      <c r="E26" s="16"/>
    </row>
    <row r="27" spans="1:5" ht="12.75">
      <c r="A27" s="7">
        <v>15</v>
      </c>
      <c r="B27" s="8" t="s">
        <v>139</v>
      </c>
      <c r="C27" s="8">
        <v>69.4</v>
      </c>
      <c r="D27" s="8"/>
      <c r="E27" s="8"/>
    </row>
    <row r="28" spans="1:5" ht="15">
      <c r="A28" s="15">
        <v>16</v>
      </c>
      <c r="B28" s="16" t="s">
        <v>140</v>
      </c>
      <c r="C28" s="16"/>
      <c r="D28" s="16">
        <f>D26</f>
        <v>-65944</v>
      </c>
      <c r="E28" s="16"/>
    </row>
    <row r="29" spans="1:5" ht="12.75">
      <c r="A29" s="7">
        <v>17</v>
      </c>
      <c r="B29" s="8" t="s">
        <v>141</v>
      </c>
      <c r="C29" s="8"/>
      <c r="D29" s="8"/>
      <c r="E29" s="8"/>
    </row>
    <row r="30" spans="1:5" ht="12.75">
      <c r="A30" s="7"/>
      <c r="B30" s="8"/>
      <c r="C30" s="8"/>
      <c r="D30" s="8"/>
      <c r="E30" s="8"/>
    </row>
    <row r="31" spans="1:5" ht="12.75">
      <c r="A31" s="7"/>
      <c r="B31" s="8"/>
      <c r="C31" s="8"/>
      <c r="D31" s="8"/>
      <c r="E31" s="8"/>
    </row>
    <row r="32" spans="1:5" ht="12.75">
      <c r="A32" s="7"/>
      <c r="B32" s="8"/>
      <c r="C32" s="8"/>
      <c r="D32" s="8"/>
      <c r="E3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7">
      <selection activeCell="A2" sqref="A2:D31"/>
    </sheetView>
  </sheetViews>
  <sheetFormatPr defaultColWidth="9.140625" defaultRowHeight="12.75"/>
  <cols>
    <col min="1" max="1" width="3.8515625" style="0" customWidth="1"/>
    <col min="2" max="2" width="47.57421875" style="0" customWidth="1"/>
    <col min="3" max="3" width="12.8515625" style="0" customWidth="1"/>
    <col min="4" max="4" width="13.00390625" style="0" customWidth="1"/>
  </cols>
  <sheetData>
    <row r="2" spans="1:4" ht="15">
      <c r="A2" s="8"/>
      <c r="B2" s="16" t="s">
        <v>142</v>
      </c>
      <c r="C2" s="8" t="s">
        <v>143</v>
      </c>
      <c r="D2" s="8" t="s">
        <v>144</v>
      </c>
    </row>
    <row r="3" spans="1:4" ht="12.75">
      <c r="A3" s="8"/>
      <c r="B3" s="8"/>
      <c r="C3" s="8" t="s">
        <v>145</v>
      </c>
      <c r="D3" s="8" t="s">
        <v>146</v>
      </c>
    </row>
    <row r="4" spans="1:4" ht="12.75">
      <c r="A4" s="8"/>
      <c r="B4" s="8"/>
      <c r="C4" s="8">
        <v>2013</v>
      </c>
      <c r="D4" s="8">
        <v>2012</v>
      </c>
    </row>
    <row r="5" spans="1:4" ht="12.75">
      <c r="A5" s="8"/>
      <c r="B5" s="8"/>
      <c r="C5" s="8"/>
      <c r="D5" s="8"/>
    </row>
    <row r="6" spans="1:4" ht="15">
      <c r="A6" s="8" t="s">
        <v>147</v>
      </c>
      <c r="B6" s="16" t="s">
        <v>148</v>
      </c>
      <c r="C6" s="8">
        <f>C7-C8</f>
        <v>-58969</v>
      </c>
      <c r="D6" s="8"/>
    </row>
    <row r="7" spans="1:4" ht="12.75">
      <c r="A7" s="8"/>
      <c r="B7" s="8" t="s">
        <v>149</v>
      </c>
      <c r="C7" s="8"/>
      <c r="D7" s="8"/>
    </row>
    <row r="8" spans="1:4" ht="12.75">
      <c r="A8" s="8"/>
      <c r="B8" s="8" t="s">
        <v>150</v>
      </c>
      <c r="C8" s="8">
        <v>58969</v>
      </c>
      <c r="D8" s="8"/>
    </row>
    <row r="9" spans="1:4" ht="12.75">
      <c r="A9" s="8"/>
      <c r="B9" s="8" t="s">
        <v>151</v>
      </c>
      <c r="C9" s="8"/>
      <c r="D9" s="8"/>
    </row>
    <row r="10" spans="1:4" ht="12.75">
      <c r="A10" s="8"/>
      <c r="B10" s="8" t="s">
        <v>152</v>
      </c>
      <c r="C10" s="8"/>
      <c r="D10" s="8"/>
    </row>
    <row r="11" spans="1:4" ht="12.75">
      <c r="A11" s="8"/>
      <c r="B11" s="8" t="s">
        <v>153</v>
      </c>
      <c r="C11" s="8"/>
      <c r="D11" s="8"/>
    </row>
    <row r="12" spans="1:4" ht="15">
      <c r="A12" s="8"/>
      <c r="B12" s="18" t="s">
        <v>154</v>
      </c>
      <c r="C12" s="8"/>
      <c r="D12" s="8"/>
    </row>
    <row r="13" spans="1:4" ht="12.75">
      <c r="A13" s="8"/>
      <c r="B13" s="8"/>
      <c r="C13" s="8"/>
      <c r="D13" s="8"/>
    </row>
    <row r="14" spans="1:4" ht="15">
      <c r="A14" s="8" t="s">
        <v>155</v>
      </c>
      <c r="B14" s="16" t="s">
        <v>156</v>
      </c>
      <c r="C14" s="8"/>
      <c r="D14" s="8"/>
    </row>
    <row r="15" spans="1:4" ht="12.75">
      <c r="A15" s="8"/>
      <c r="B15" s="8" t="s">
        <v>157</v>
      </c>
      <c r="C15" s="8"/>
      <c r="D15" s="8"/>
    </row>
    <row r="16" spans="1:4" ht="12.75">
      <c r="A16" s="8"/>
      <c r="B16" s="8" t="s">
        <v>158</v>
      </c>
      <c r="C16" s="8"/>
      <c r="D16" s="8"/>
    </row>
    <row r="17" spans="1:4" ht="12.75">
      <c r="A17" s="8"/>
      <c r="B17" s="8" t="s">
        <v>159</v>
      </c>
      <c r="C17" s="8"/>
      <c r="D17" s="8"/>
    </row>
    <row r="18" spans="1:4" ht="12.75">
      <c r="A18" s="8"/>
      <c r="B18" s="8" t="s">
        <v>160</v>
      </c>
      <c r="C18" s="8"/>
      <c r="D18" s="8"/>
    </row>
    <row r="19" spans="1:4" ht="12.75">
      <c r="A19" s="8"/>
      <c r="B19" s="8" t="s">
        <v>161</v>
      </c>
      <c r="C19" s="8"/>
      <c r="D19" s="8"/>
    </row>
    <row r="20" spans="1:4" ht="15">
      <c r="A20" s="8"/>
      <c r="B20" s="18" t="s">
        <v>162</v>
      </c>
      <c r="C20" s="8"/>
      <c r="D20" s="8"/>
    </row>
    <row r="21" spans="1:4" ht="12.75">
      <c r="A21" s="8"/>
      <c r="B21" s="8"/>
      <c r="C21" s="8"/>
      <c r="D21" s="8"/>
    </row>
    <row r="22" spans="1:4" ht="15">
      <c r="A22" s="8" t="s">
        <v>163</v>
      </c>
      <c r="B22" s="16" t="s">
        <v>164</v>
      </c>
      <c r="C22" s="8"/>
      <c r="D22" s="8"/>
    </row>
    <row r="23" spans="1:4" ht="12.75">
      <c r="A23" s="8"/>
      <c r="B23" s="8" t="s">
        <v>165</v>
      </c>
      <c r="C23" s="8"/>
      <c r="D23" s="8"/>
    </row>
    <row r="24" spans="1:4" ht="12.75">
      <c r="A24" s="8"/>
      <c r="B24" s="8" t="s">
        <v>166</v>
      </c>
      <c r="C24" s="8"/>
      <c r="D24" s="8"/>
    </row>
    <row r="25" spans="1:4" ht="12.75">
      <c r="A25" s="8"/>
      <c r="B25" s="8" t="s">
        <v>167</v>
      </c>
      <c r="C25" s="8"/>
      <c r="D25" s="8"/>
    </row>
    <row r="26" spans="1:4" ht="12.75">
      <c r="A26" s="8"/>
      <c r="B26" s="8" t="s">
        <v>168</v>
      </c>
      <c r="C26" s="8"/>
      <c r="D26" s="8"/>
    </row>
    <row r="27" spans="1:4" ht="15">
      <c r="A27" s="8"/>
      <c r="B27" s="18" t="s">
        <v>169</v>
      </c>
      <c r="C27" s="8"/>
      <c r="D27" s="8"/>
    </row>
    <row r="28" spans="1:4" ht="12.75">
      <c r="A28" s="8"/>
      <c r="B28" s="8"/>
      <c r="C28" s="8"/>
      <c r="D28" s="8"/>
    </row>
    <row r="29" spans="1:4" ht="15">
      <c r="A29" s="8"/>
      <c r="B29" s="16" t="s">
        <v>170</v>
      </c>
      <c r="C29" s="8">
        <f>C31-C30</f>
        <v>-58969</v>
      </c>
      <c r="D29" s="8"/>
    </row>
    <row r="30" spans="1:4" ht="15">
      <c r="A30" s="8"/>
      <c r="B30" s="16" t="s">
        <v>171</v>
      </c>
      <c r="C30" s="8">
        <v>100000</v>
      </c>
      <c r="D30" s="8"/>
    </row>
    <row r="31" spans="1:4" ht="15">
      <c r="A31" s="8"/>
      <c r="B31" s="16" t="s">
        <v>172</v>
      </c>
      <c r="C31" s="8">
        <v>41031</v>
      </c>
      <c r="D31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1" sqref="A1:H24"/>
    </sheetView>
  </sheetViews>
  <sheetFormatPr defaultColWidth="9.140625" defaultRowHeight="12.75"/>
  <cols>
    <col min="1" max="1" width="3.28125" style="10" customWidth="1"/>
    <col min="2" max="2" width="28.7109375" style="0" customWidth="1"/>
    <col min="3" max="3" width="13.421875" style="0" customWidth="1"/>
    <col min="4" max="4" width="12.421875" style="0" customWidth="1"/>
    <col min="5" max="5" width="15.421875" style="0" customWidth="1"/>
    <col min="6" max="6" width="14.7109375" style="0" customWidth="1"/>
    <col min="7" max="7" width="13.8515625" style="0" customWidth="1"/>
    <col min="8" max="8" width="9.7109375" style="0" customWidth="1"/>
  </cols>
  <sheetData>
    <row r="2" spans="3:6" ht="15">
      <c r="C2" s="19" t="s">
        <v>173</v>
      </c>
      <c r="F2">
        <v>2013</v>
      </c>
    </row>
    <row r="4" spans="1:8" ht="12.75">
      <c r="A4" s="20"/>
      <c r="B4" s="21" t="s">
        <v>174</v>
      </c>
      <c r="C4" s="22"/>
      <c r="D4" s="22"/>
      <c r="E4" s="22"/>
      <c r="F4" s="22"/>
      <c r="G4" s="22"/>
      <c r="H4" s="22"/>
    </row>
    <row r="5" spans="1:8" ht="12.75">
      <c r="A5" s="23" t="s">
        <v>111</v>
      </c>
      <c r="B5" s="24" t="s">
        <v>175</v>
      </c>
      <c r="C5" s="24" t="s">
        <v>176</v>
      </c>
      <c r="D5" s="24" t="s">
        <v>177</v>
      </c>
      <c r="E5" s="24" t="s">
        <v>178</v>
      </c>
      <c r="F5" s="24" t="s">
        <v>179</v>
      </c>
      <c r="G5" s="24" t="s">
        <v>180</v>
      </c>
      <c r="H5" s="24" t="s">
        <v>181</v>
      </c>
    </row>
    <row r="6" spans="1:8" ht="12.75">
      <c r="A6" s="7" t="s">
        <v>10</v>
      </c>
      <c r="B6" s="8" t="s">
        <v>182</v>
      </c>
      <c r="C6" s="8"/>
      <c r="D6" s="8"/>
      <c r="E6" s="8"/>
      <c r="F6" s="8"/>
      <c r="G6" s="8"/>
      <c r="H6" s="8"/>
    </row>
    <row r="7" spans="1:8" ht="12.75">
      <c r="A7" s="7" t="s">
        <v>147</v>
      </c>
      <c r="B7" s="8" t="s">
        <v>183</v>
      </c>
      <c r="C7" s="8"/>
      <c r="D7" s="8"/>
      <c r="E7" s="8"/>
      <c r="F7" s="8"/>
      <c r="G7" s="8"/>
      <c r="H7" s="8"/>
    </row>
    <row r="8" spans="1:8" ht="12.75">
      <c r="A8" s="7" t="s">
        <v>155</v>
      </c>
      <c r="B8" s="8" t="s">
        <v>184</v>
      </c>
      <c r="C8" s="8"/>
      <c r="D8" s="8"/>
      <c r="E8" s="8"/>
      <c r="F8" s="8"/>
      <c r="G8" s="8"/>
      <c r="H8" s="8"/>
    </row>
    <row r="9" spans="1:8" ht="12.75">
      <c r="A9" s="7">
        <v>1</v>
      </c>
      <c r="B9" s="8" t="s">
        <v>185</v>
      </c>
      <c r="C9" s="8"/>
      <c r="D9" s="8"/>
      <c r="E9" s="8"/>
      <c r="F9" s="8"/>
      <c r="G9" s="8"/>
      <c r="H9" s="8"/>
    </row>
    <row r="10" spans="1:8" ht="12.75">
      <c r="A10" s="7">
        <v>2</v>
      </c>
      <c r="B10" s="8" t="s">
        <v>186</v>
      </c>
      <c r="C10" s="8"/>
      <c r="D10" s="8"/>
      <c r="E10" s="8"/>
      <c r="F10" s="8"/>
      <c r="G10" s="8"/>
      <c r="H10" s="8"/>
    </row>
    <row r="11" spans="1:8" ht="12.75">
      <c r="A11" s="7">
        <v>3</v>
      </c>
      <c r="B11" s="8" t="s">
        <v>187</v>
      </c>
      <c r="C11" s="8"/>
      <c r="D11" s="8"/>
      <c r="E11" s="8"/>
      <c r="F11" s="8"/>
      <c r="G11" s="8"/>
      <c r="H11" s="8"/>
    </row>
    <row r="12" spans="1:8" ht="12.75">
      <c r="A12" s="7">
        <v>4</v>
      </c>
      <c r="B12" s="8" t="s">
        <v>188</v>
      </c>
      <c r="C12" s="8"/>
      <c r="D12" s="8"/>
      <c r="E12" s="8"/>
      <c r="F12" s="8"/>
      <c r="G12" s="8"/>
      <c r="H12" s="8"/>
    </row>
    <row r="13" spans="1:8" ht="12.75">
      <c r="A13" s="7" t="s">
        <v>39</v>
      </c>
      <c r="B13" s="8" t="s">
        <v>430</v>
      </c>
      <c r="C13" s="8"/>
      <c r="D13" s="8"/>
      <c r="E13" s="8"/>
      <c r="F13" s="8"/>
      <c r="G13" s="8"/>
      <c r="H13" s="8"/>
    </row>
    <row r="14" spans="1:8" ht="12.75">
      <c r="A14" s="7">
        <v>1</v>
      </c>
      <c r="B14" s="8" t="s">
        <v>185</v>
      </c>
      <c r="C14" s="8"/>
      <c r="D14" s="8"/>
      <c r="E14" s="8"/>
      <c r="F14" s="8"/>
      <c r="G14" s="8"/>
      <c r="H14" s="8"/>
    </row>
    <row r="15" spans="1:8" ht="12.75">
      <c r="A15" s="7">
        <v>2</v>
      </c>
      <c r="B15" s="8" t="s">
        <v>186</v>
      </c>
      <c r="C15" s="8"/>
      <c r="D15" s="8"/>
      <c r="E15" s="8"/>
      <c r="F15" s="8"/>
      <c r="G15" s="8"/>
      <c r="H15" s="8"/>
    </row>
    <row r="16" spans="1:8" ht="12.75">
      <c r="A16" s="7">
        <v>3</v>
      </c>
      <c r="B16" s="8" t="s">
        <v>189</v>
      </c>
      <c r="C16" s="8"/>
      <c r="D16" s="8"/>
      <c r="E16" s="8"/>
      <c r="F16" s="8"/>
      <c r="G16" s="8"/>
      <c r="H16" s="8"/>
    </row>
    <row r="17" spans="1:8" ht="12.75">
      <c r="A17" s="7">
        <v>4</v>
      </c>
      <c r="B17" s="8" t="s">
        <v>190</v>
      </c>
      <c r="C17" s="8"/>
      <c r="D17" s="8"/>
      <c r="E17" s="8"/>
      <c r="F17" s="8"/>
      <c r="G17" s="8"/>
      <c r="H17" s="8"/>
    </row>
    <row r="18" spans="1:8" ht="12.75">
      <c r="A18" s="7" t="s">
        <v>93</v>
      </c>
      <c r="B18" s="8" t="s">
        <v>431</v>
      </c>
      <c r="C18" s="8"/>
      <c r="D18" s="8"/>
      <c r="E18" s="8"/>
      <c r="F18" s="8"/>
      <c r="G18" s="8"/>
      <c r="H18" s="8"/>
    </row>
    <row r="19" spans="1:8" ht="12.75">
      <c r="A19" s="7"/>
      <c r="B19" s="8"/>
      <c r="C19" s="8"/>
      <c r="D19" s="8"/>
      <c r="E19" s="8"/>
      <c r="F19" s="8"/>
      <c r="G19" s="8"/>
      <c r="H19" s="8"/>
    </row>
    <row r="20" spans="1:8" ht="12.75">
      <c r="A20" s="7"/>
      <c r="B20" s="8" t="s">
        <v>221</v>
      </c>
      <c r="C20" s="8"/>
      <c r="D20" s="8"/>
      <c r="E20" s="8"/>
      <c r="F20" s="8"/>
      <c r="G20" s="8"/>
      <c r="H20" s="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78">
      <selection activeCell="A1" sqref="A1:I45"/>
    </sheetView>
  </sheetViews>
  <sheetFormatPr defaultColWidth="9.140625" defaultRowHeight="12.75"/>
  <cols>
    <col min="1" max="1" width="4.8515625" style="0" customWidth="1"/>
    <col min="2" max="2" width="18.00390625" style="0" customWidth="1"/>
  </cols>
  <sheetData>
    <row r="2" ht="12.75">
      <c r="C2" t="s">
        <v>433</v>
      </c>
    </row>
    <row r="5" spans="1:3" ht="12.75">
      <c r="A5" t="s">
        <v>434</v>
      </c>
      <c r="C5" t="s">
        <v>494</v>
      </c>
    </row>
    <row r="6" spans="1:3" ht="12.75">
      <c r="A6" t="s">
        <v>435</v>
      </c>
      <c r="C6" t="s">
        <v>468</v>
      </c>
    </row>
    <row r="7" spans="1:3" ht="12.75">
      <c r="A7" t="s">
        <v>436</v>
      </c>
      <c r="C7" t="s">
        <v>495</v>
      </c>
    </row>
    <row r="8" spans="1:3" ht="12.75">
      <c r="A8" t="s">
        <v>437</v>
      </c>
      <c r="C8" t="s">
        <v>469</v>
      </c>
    </row>
    <row r="9" spans="1:3" ht="12.75">
      <c r="A9" t="s">
        <v>438</v>
      </c>
      <c r="C9" t="s">
        <v>496</v>
      </c>
    </row>
    <row r="12" ht="12.75">
      <c r="G12" t="s">
        <v>440</v>
      </c>
    </row>
    <row r="15" ht="12.75">
      <c r="B15" t="s">
        <v>497</v>
      </c>
    </row>
    <row r="16" ht="12.75">
      <c r="B16" t="s">
        <v>441</v>
      </c>
    </row>
    <row r="17" ht="12.75">
      <c r="B17" t="s">
        <v>442</v>
      </c>
    </row>
    <row r="18" ht="12.75">
      <c r="B18" t="s">
        <v>443</v>
      </c>
    </row>
    <row r="19" ht="12.75">
      <c r="B19" t="s">
        <v>444</v>
      </c>
    </row>
    <row r="20" ht="12.75">
      <c r="B20" t="s">
        <v>445</v>
      </c>
    </row>
    <row r="21" ht="12.75">
      <c r="B21" t="s">
        <v>446</v>
      </c>
    </row>
    <row r="32" spans="1:6" ht="12.75">
      <c r="A32" t="s">
        <v>447</v>
      </c>
      <c r="F32" t="s">
        <v>448</v>
      </c>
    </row>
    <row r="33" ht="12.75">
      <c r="G33" s="57" t="s">
        <v>473</v>
      </c>
    </row>
    <row r="58" ht="12.75">
      <c r="D58" t="s">
        <v>449</v>
      </c>
    </row>
    <row r="61" spans="1:9" ht="12.75">
      <c r="A61" s="8" t="s">
        <v>450</v>
      </c>
      <c r="B61" s="8" t="s">
        <v>451</v>
      </c>
      <c r="C61" s="8"/>
      <c r="D61" s="8" t="s">
        <v>65</v>
      </c>
      <c r="E61" s="8"/>
      <c r="F61" s="8"/>
      <c r="G61" s="8" t="s">
        <v>452</v>
      </c>
      <c r="H61" s="8"/>
      <c r="I61" s="8"/>
    </row>
    <row r="62" spans="1:9" ht="12.75">
      <c r="A62" s="44"/>
      <c r="B62" s="44"/>
      <c r="C62" s="44"/>
      <c r="D62" s="44"/>
      <c r="E62" s="44"/>
      <c r="F62" s="44"/>
      <c r="G62" s="44"/>
      <c r="H62" s="44"/>
      <c r="I62" s="44"/>
    </row>
    <row r="64" spans="2:7" ht="12.75">
      <c r="B64" s="57" t="s">
        <v>470</v>
      </c>
      <c r="G64">
        <v>8336</v>
      </c>
    </row>
    <row r="65" spans="2:7" ht="12.75">
      <c r="B65" s="57" t="s">
        <v>471</v>
      </c>
      <c r="G65">
        <v>32695</v>
      </c>
    </row>
    <row r="67" spans="1:9" ht="12.75">
      <c r="A67" s="8"/>
      <c r="B67" s="132" t="s">
        <v>453</v>
      </c>
      <c r="C67" s="8"/>
      <c r="D67" s="132" t="s">
        <v>474</v>
      </c>
      <c r="E67" s="8"/>
      <c r="F67" s="8"/>
      <c r="G67" s="8">
        <f>SUM(G64:G66)</f>
        <v>41031</v>
      </c>
      <c r="H67" s="8"/>
      <c r="I67" s="8"/>
    </row>
    <row r="74" spans="1:6" ht="12.75">
      <c r="A74" t="s">
        <v>447</v>
      </c>
      <c r="F74" t="s">
        <v>448</v>
      </c>
    </row>
    <row r="75" ht="12.75">
      <c r="G75" s="57" t="s">
        <v>472</v>
      </c>
    </row>
    <row r="81" ht="12.75">
      <c r="C81" s="143" t="s">
        <v>454</v>
      </c>
    </row>
    <row r="82" ht="12.75">
      <c r="C82" s="143" t="s">
        <v>439</v>
      </c>
    </row>
    <row r="85" ht="12.75">
      <c r="B85" t="s">
        <v>455</v>
      </c>
    </row>
    <row r="86" ht="12.75">
      <c r="B86" t="s">
        <v>456</v>
      </c>
    </row>
    <row r="88" ht="12.75">
      <c r="B88" s="57" t="s">
        <v>475</v>
      </c>
    </row>
    <row r="89" ht="12.75">
      <c r="B89" t="s">
        <v>457</v>
      </c>
    </row>
    <row r="90" ht="12.75">
      <c r="B90" t="s">
        <v>458</v>
      </c>
    </row>
    <row r="95" ht="12.75">
      <c r="B95" s="57"/>
    </row>
    <row r="96" ht="12.75">
      <c r="B96" s="57"/>
    </row>
    <row r="97" ht="12.75">
      <c r="B97" s="57"/>
    </row>
    <row r="101" ht="12.75">
      <c r="D101" s="57" t="s">
        <v>459</v>
      </c>
    </row>
    <row r="102" ht="12.75">
      <c r="D102" s="57" t="s">
        <v>476</v>
      </c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142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142"/>
      <c r="I121" s="44"/>
    </row>
    <row r="122" spans="1:9" ht="12.75">
      <c r="A122" s="44"/>
      <c r="B122" s="60"/>
      <c r="C122" s="60"/>
      <c r="D122" s="60"/>
      <c r="E122" s="44"/>
      <c r="F122" s="44"/>
      <c r="G122" s="44"/>
      <c r="H122" s="142"/>
      <c r="I122" s="44"/>
    </row>
    <row r="123" spans="1:9" ht="12.75">
      <c r="A123" s="44"/>
      <c r="B123" s="60"/>
      <c r="C123" s="44"/>
      <c r="D123" s="44"/>
      <c r="E123" s="44"/>
      <c r="F123" s="44"/>
      <c r="G123" s="44"/>
      <c r="H123" s="142"/>
      <c r="I123" s="44"/>
    </row>
    <row r="124" spans="1:9" ht="12.75">
      <c r="A124" s="44"/>
      <c r="B124" s="60"/>
      <c r="C124" s="44"/>
      <c r="D124" s="44"/>
      <c r="E124" s="44"/>
      <c r="F124" s="44"/>
      <c r="G124" s="44"/>
      <c r="H124" s="142"/>
      <c r="I124" s="44"/>
    </row>
    <row r="125" spans="1:9" ht="12.75">
      <c r="A125" s="44"/>
      <c r="B125" s="60"/>
      <c r="C125" s="44"/>
      <c r="D125" s="44"/>
      <c r="E125" s="44"/>
      <c r="F125" s="44"/>
      <c r="G125" s="44"/>
      <c r="H125" s="142"/>
      <c r="I125" s="44"/>
    </row>
    <row r="126" spans="1:9" ht="12.75">
      <c r="A126" s="44"/>
      <c r="B126" s="60"/>
      <c r="C126" s="44"/>
      <c r="D126" s="44"/>
      <c r="E126" s="44"/>
      <c r="F126" s="44"/>
      <c r="G126" s="44"/>
      <c r="H126" s="142"/>
      <c r="I126" s="44"/>
    </row>
    <row r="127" spans="1:9" ht="12.75">
      <c r="A127" s="44"/>
      <c r="B127" s="60"/>
      <c r="C127" s="44"/>
      <c r="D127" s="44"/>
      <c r="E127" s="44"/>
      <c r="F127" s="44"/>
      <c r="G127" s="44"/>
      <c r="H127" s="142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60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142"/>
      <c r="I129" s="44"/>
    </row>
    <row r="130" spans="1:9" ht="12.75">
      <c r="A130" s="44"/>
      <c r="B130" s="60"/>
      <c r="C130" s="44"/>
      <c r="D130" s="60"/>
      <c r="E130" s="44"/>
      <c r="F130" s="44"/>
      <c r="G130" s="44"/>
      <c r="H130" s="60"/>
      <c r="I130" s="44"/>
    </row>
    <row r="131" spans="1:9" ht="12.75">
      <c r="A131" s="44"/>
      <c r="B131" s="60"/>
      <c r="C131" s="44"/>
      <c r="D131" s="44"/>
      <c r="E131" s="44"/>
      <c r="F131" s="44"/>
      <c r="G131" s="44"/>
      <c r="H131" s="60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ht="12.75">
      <c r="B135" s="57"/>
    </row>
    <row r="141" ht="12.75">
      <c r="F141" s="57"/>
    </row>
    <row r="142" ht="12.75">
      <c r="F142" s="57"/>
    </row>
    <row r="147" ht="12.75">
      <c r="C147" s="57"/>
    </row>
    <row r="149" ht="12.75">
      <c r="A149" s="57"/>
    </row>
    <row r="150" ht="12.75">
      <c r="A150" s="57"/>
    </row>
    <row r="151" ht="12.75">
      <c r="C151" s="57"/>
    </row>
    <row r="152" ht="12.75">
      <c r="C152" s="57"/>
    </row>
    <row r="153" ht="12.75">
      <c r="C153" s="57"/>
    </row>
    <row r="161" ht="12.75">
      <c r="G161" s="57"/>
    </row>
    <row r="162" ht="12.75">
      <c r="G162" s="57"/>
    </row>
    <row r="163" ht="12.75">
      <c r="G163" s="57"/>
    </row>
    <row r="166" ht="12.75">
      <c r="C166" s="57"/>
    </row>
    <row r="170" ht="12.75">
      <c r="A170" s="57"/>
    </row>
    <row r="171" ht="12.75">
      <c r="A171" s="57"/>
    </row>
    <row r="172" ht="12.75">
      <c r="A172" s="57"/>
    </row>
    <row r="180" ht="12.75">
      <c r="F180" s="57"/>
    </row>
    <row r="181" ht="12.75">
      <c r="F181" s="57"/>
    </row>
    <row r="185" ht="12.75">
      <c r="C185" s="57"/>
    </row>
    <row r="187" ht="12.75">
      <c r="A187" s="57"/>
    </row>
    <row r="188" ht="12.75">
      <c r="A188" s="57"/>
    </row>
    <row r="189" ht="12.75">
      <c r="A189" s="57"/>
    </row>
    <row r="190" ht="12.75">
      <c r="B190" s="57"/>
    </row>
    <row r="191" ht="12.75">
      <c r="B191" s="57"/>
    </row>
    <row r="192" ht="12.75">
      <c r="A192" s="57"/>
    </row>
    <row r="193" ht="12.75">
      <c r="B193" s="57"/>
    </row>
    <row r="194" ht="12.75">
      <c r="B194" s="57"/>
    </row>
    <row r="195" ht="12.75">
      <c r="B195" s="57"/>
    </row>
    <row r="196" ht="12.75">
      <c r="A196" s="57"/>
    </row>
    <row r="197" ht="12.75">
      <c r="A197" s="57"/>
    </row>
    <row r="198" ht="12.75">
      <c r="A198" s="57"/>
    </row>
    <row r="199" ht="12.75">
      <c r="A199" s="57"/>
    </row>
    <row r="205" ht="12.75">
      <c r="F205" s="57"/>
    </row>
    <row r="206" ht="12.75">
      <c r="F206" s="57"/>
    </row>
    <row r="210" ht="12.75">
      <c r="C210" s="57"/>
    </row>
    <row r="212" ht="12.75">
      <c r="A212" s="57"/>
    </row>
    <row r="213" ht="12.75">
      <c r="B213" s="57"/>
    </row>
    <row r="214" ht="12.75">
      <c r="B214" s="57"/>
    </row>
    <row r="215" ht="12.75">
      <c r="B215" s="57"/>
    </row>
    <row r="216" ht="12.75">
      <c r="B216" s="57"/>
    </row>
    <row r="217" ht="12.75">
      <c r="B217" s="57"/>
    </row>
    <row r="218" ht="12.75">
      <c r="B218" s="57"/>
    </row>
    <row r="219" ht="12.75">
      <c r="B219" s="57"/>
    </row>
    <row r="220" ht="12.75">
      <c r="B220" s="57"/>
    </row>
    <row r="221" ht="12.75">
      <c r="B221" s="57"/>
    </row>
    <row r="222" ht="12.75">
      <c r="B222" s="57"/>
    </row>
    <row r="223" ht="12.75">
      <c r="A223" s="57"/>
    </row>
    <row r="224" ht="12.75">
      <c r="A224" s="57"/>
    </row>
    <row r="225" ht="12.75">
      <c r="A225" s="57"/>
    </row>
    <row r="234" ht="12.75">
      <c r="F234" s="57"/>
    </row>
    <row r="235" ht="12.75">
      <c r="F235" s="57"/>
    </row>
    <row r="239" ht="12.75">
      <c r="B239" s="57"/>
    </row>
    <row r="242" ht="12.75">
      <c r="A242" s="57"/>
    </row>
    <row r="243" ht="12.75">
      <c r="A243" s="57"/>
    </row>
    <row r="244" ht="12.75">
      <c r="A244" s="57"/>
    </row>
    <row r="250" ht="12.75">
      <c r="F250" s="57"/>
    </row>
    <row r="251" ht="12.75">
      <c r="F251" s="57"/>
    </row>
    <row r="281" ht="12.75">
      <c r="C281" s="143"/>
    </row>
    <row r="282" ht="12.75">
      <c r="C282" s="143"/>
    </row>
    <row r="288" ht="12.75">
      <c r="B288" s="57"/>
    </row>
    <row r="295" ht="12.75">
      <c r="B295" s="57"/>
    </row>
    <row r="296" ht="12.75">
      <c r="B296" s="57"/>
    </row>
    <row r="297" ht="12.75">
      <c r="B297" s="57"/>
    </row>
    <row r="301" ht="12.75">
      <c r="D301" s="57"/>
    </row>
    <row r="302" ht="12.75">
      <c r="D302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53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5">
      <c r="B1" s="25" t="s">
        <v>506</v>
      </c>
    </row>
    <row r="2" ht="12.75">
      <c r="B2" s="26" t="s">
        <v>491</v>
      </c>
    </row>
    <row r="3" ht="12.75">
      <c r="B3" s="26"/>
    </row>
    <row r="4" spans="2:7" ht="15.75">
      <c r="B4" s="145" t="s">
        <v>477</v>
      </c>
      <c r="C4" s="145"/>
      <c r="D4" s="145"/>
      <c r="E4" s="145"/>
      <c r="F4" s="145"/>
      <c r="G4" s="145"/>
    </row>
    <row r="6" spans="1:7" ht="12.75">
      <c r="A6" s="146" t="s">
        <v>111</v>
      </c>
      <c r="B6" s="148" t="s">
        <v>175</v>
      </c>
      <c r="C6" s="146" t="s">
        <v>191</v>
      </c>
      <c r="D6" s="27" t="s">
        <v>192</v>
      </c>
      <c r="E6" s="146" t="s">
        <v>193</v>
      </c>
      <c r="F6" s="146" t="s">
        <v>194</v>
      </c>
      <c r="G6" s="27" t="s">
        <v>192</v>
      </c>
    </row>
    <row r="7" spans="1:7" ht="12.75">
      <c r="A7" s="147"/>
      <c r="B7" s="149"/>
      <c r="C7" s="147"/>
      <c r="D7" s="28">
        <v>40544</v>
      </c>
      <c r="E7" s="147"/>
      <c r="F7" s="147"/>
      <c r="G7" s="28" t="s">
        <v>195</v>
      </c>
    </row>
    <row r="8" spans="1:7" ht="12.75">
      <c r="A8" s="29">
        <v>1</v>
      </c>
      <c r="B8" s="30" t="s">
        <v>196</v>
      </c>
      <c r="C8" s="29"/>
      <c r="D8" s="31"/>
      <c r="E8" s="31"/>
      <c r="F8" s="31"/>
      <c r="G8" s="31">
        <f aca="true" t="shared" si="0" ref="G8:G16">D8+E8-F8</f>
        <v>0</v>
      </c>
    </row>
    <row r="9" spans="1:7" ht="12.75">
      <c r="A9" s="29">
        <v>2</v>
      </c>
      <c r="B9" s="30"/>
      <c r="C9" s="29"/>
      <c r="D9" s="31"/>
      <c r="E9" s="31"/>
      <c r="F9" s="31"/>
      <c r="G9" s="31">
        <f t="shared" si="0"/>
        <v>0</v>
      </c>
    </row>
    <row r="10" spans="1:7" ht="12.75">
      <c r="A10" s="29">
        <v>3</v>
      </c>
      <c r="B10" s="32"/>
      <c r="C10" s="29"/>
      <c r="D10" s="31"/>
      <c r="E10" s="31"/>
      <c r="F10" s="31"/>
      <c r="G10" s="31">
        <f t="shared" si="0"/>
        <v>0</v>
      </c>
    </row>
    <row r="11" spans="1:7" ht="12.75">
      <c r="A11" s="29">
        <v>4</v>
      </c>
      <c r="B11" s="32"/>
      <c r="C11" s="29"/>
      <c r="D11" s="31"/>
      <c r="E11" s="31"/>
      <c r="F11" s="31"/>
      <c r="G11" s="31">
        <f t="shared" si="0"/>
        <v>0</v>
      </c>
    </row>
    <row r="12" spans="1:7" ht="12.75">
      <c r="A12" s="29">
        <v>5</v>
      </c>
      <c r="B12" s="32"/>
      <c r="C12" s="29"/>
      <c r="D12" s="31"/>
      <c r="E12" s="33"/>
      <c r="F12" s="31"/>
      <c r="G12" s="31">
        <f t="shared" si="0"/>
        <v>0</v>
      </c>
    </row>
    <row r="13" spans="1:7" ht="12.75">
      <c r="A13" s="29">
        <v>1</v>
      </c>
      <c r="B13" s="32"/>
      <c r="C13" s="29"/>
      <c r="D13" s="31"/>
      <c r="E13" s="31"/>
      <c r="F13" s="31"/>
      <c r="G13" s="31">
        <f t="shared" si="0"/>
        <v>0</v>
      </c>
    </row>
    <row r="14" spans="1:7" ht="12.75">
      <c r="A14" s="29">
        <v>2</v>
      </c>
      <c r="B14" s="8"/>
      <c r="C14" s="29"/>
      <c r="D14" s="31"/>
      <c r="E14" s="31"/>
      <c r="F14" s="31"/>
      <c r="G14" s="31">
        <f t="shared" si="0"/>
        <v>0</v>
      </c>
    </row>
    <row r="15" spans="1:7" ht="12.75">
      <c r="A15" s="29">
        <v>3</v>
      </c>
      <c r="B15" s="8"/>
      <c r="C15" s="29"/>
      <c r="D15" s="31"/>
      <c r="E15" s="31"/>
      <c r="F15" s="31"/>
      <c r="G15" s="31">
        <f t="shared" si="0"/>
        <v>0</v>
      </c>
    </row>
    <row r="16" spans="1:7" ht="13.5" thickBot="1">
      <c r="A16" s="34">
        <v>4</v>
      </c>
      <c r="B16" s="35"/>
      <c r="C16" s="34"/>
      <c r="D16" s="36"/>
      <c r="E16" s="36"/>
      <c r="F16" s="36"/>
      <c r="G16" s="36">
        <f t="shared" si="0"/>
        <v>0</v>
      </c>
    </row>
    <row r="17" spans="1:7" ht="13.5" thickBot="1">
      <c r="A17" s="37"/>
      <c r="B17" s="38" t="s">
        <v>197</v>
      </c>
      <c r="C17" s="39"/>
      <c r="D17" s="40">
        <f>SUM(D8:D16)</f>
        <v>0</v>
      </c>
      <c r="E17" s="40">
        <f>SUM(E8:E16)</f>
        <v>0</v>
      </c>
      <c r="F17" s="40">
        <f>SUM(F8:F16)</f>
        <v>0</v>
      </c>
      <c r="G17" s="41">
        <f>SUM(G8:G16)</f>
        <v>0</v>
      </c>
    </row>
    <row r="20" spans="2:7" ht="15.75">
      <c r="B20" s="145" t="s">
        <v>478</v>
      </c>
      <c r="C20" s="145"/>
      <c r="D20" s="145"/>
      <c r="E20" s="145"/>
      <c r="F20" s="145"/>
      <c r="G20" s="145"/>
    </row>
    <row r="22" spans="1:7" ht="12.75">
      <c r="A22" s="146" t="s">
        <v>111</v>
      </c>
      <c r="B22" s="148" t="s">
        <v>175</v>
      </c>
      <c r="C22" s="146" t="s">
        <v>191</v>
      </c>
      <c r="D22" s="27" t="s">
        <v>192</v>
      </c>
      <c r="E22" s="146" t="s">
        <v>193</v>
      </c>
      <c r="F22" s="146" t="s">
        <v>194</v>
      </c>
      <c r="G22" s="27" t="s">
        <v>192</v>
      </c>
    </row>
    <row r="23" spans="1:7" ht="12.75">
      <c r="A23" s="147"/>
      <c r="B23" s="149"/>
      <c r="C23" s="147"/>
      <c r="D23" s="28">
        <v>40544</v>
      </c>
      <c r="E23" s="147"/>
      <c r="F23" s="147"/>
      <c r="G23" s="28" t="s">
        <v>195</v>
      </c>
    </row>
    <row r="24" spans="1:7" ht="12.75">
      <c r="A24" s="29">
        <v>1</v>
      </c>
      <c r="B24" s="30" t="s">
        <v>196</v>
      </c>
      <c r="C24" s="29"/>
      <c r="D24" s="31">
        <v>0</v>
      </c>
      <c r="E24" s="31">
        <v>0</v>
      </c>
      <c r="F24" s="31"/>
      <c r="G24" s="31">
        <f>D24+E24</f>
        <v>0</v>
      </c>
    </row>
    <row r="25" spans="1:7" ht="12.75">
      <c r="A25" s="29">
        <v>2</v>
      </c>
      <c r="B25" s="30" t="s">
        <v>198</v>
      </c>
      <c r="C25" s="29"/>
      <c r="D25" s="31"/>
      <c r="E25" s="31"/>
      <c r="F25" s="31"/>
      <c r="G25" s="31">
        <f>D25+E25</f>
        <v>0</v>
      </c>
    </row>
    <row r="26" spans="1:7" ht="12.75">
      <c r="A26" s="29">
        <v>3</v>
      </c>
      <c r="B26" s="32" t="s">
        <v>199</v>
      </c>
      <c r="C26" s="29"/>
      <c r="D26" s="31"/>
      <c r="E26" s="42"/>
      <c r="F26" s="31"/>
      <c r="G26" s="31">
        <f>D26+E26</f>
        <v>0</v>
      </c>
    </row>
    <row r="27" spans="1:7" ht="12.75">
      <c r="A27" s="29">
        <v>4</v>
      </c>
      <c r="B27" s="32" t="s">
        <v>200</v>
      </c>
      <c r="C27" s="29"/>
      <c r="D27" s="31"/>
      <c r="E27" s="31"/>
      <c r="F27" s="31"/>
      <c r="G27" s="31">
        <f>D27+E27</f>
        <v>0</v>
      </c>
    </row>
    <row r="28" spans="1:7" ht="12.75">
      <c r="A28" s="29">
        <v>5</v>
      </c>
      <c r="B28" s="32" t="s">
        <v>201</v>
      </c>
      <c r="C28" s="29"/>
      <c r="D28" s="31"/>
      <c r="E28" s="42"/>
      <c r="F28" s="31"/>
      <c r="G28" s="31">
        <f>D28+E28</f>
        <v>0</v>
      </c>
    </row>
    <row r="29" spans="1:7" ht="12.75">
      <c r="A29" s="29">
        <v>1</v>
      </c>
      <c r="B29" s="32" t="s">
        <v>202</v>
      </c>
      <c r="C29" s="29"/>
      <c r="D29" s="31"/>
      <c r="E29" s="31"/>
      <c r="F29" s="31"/>
      <c r="G29" s="31"/>
    </row>
    <row r="30" spans="1:7" ht="12.75">
      <c r="A30" s="29">
        <v>2</v>
      </c>
      <c r="B30" s="8"/>
      <c r="C30" s="29"/>
      <c r="D30" s="31"/>
      <c r="E30" s="31"/>
      <c r="F30" s="31"/>
      <c r="G30" s="31">
        <f>D30+E30-F30</f>
        <v>0</v>
      </c>
    </row>
    <row r="31" spans="1:7" ht="12.75">
      <c r="A31" s="29">
        <v>3</v>
      </c>
      <c r="B31" s="8"/>
      <c r="C31" s="29"/>
      <c r="D31" s="31"/>
      <c r="E31" s="31"/>
      <c r="F31" s="31"/>
      <c r="G31" s="31">
        <f>D31+E31-F31</f>
        <v>0</v>
      </c>
    </row>
    <row r="32" spans="1:7" ht="13.5" thickBot="1">
      <c r="A32" s="34">
        <v>4</v>
      </c>
      <c r="B32" s="35"/>
      <c r="C32" s="34"/>
      <c r="D32" s="36"/>
      <c r="E32" s="36"/>
      <c r="F32" s="36"/>
      <c r="G32" s="36">
        <f>D32+E32-F32</f>
        <v>0</v>
      </c>
    </row>
    <row r="33" spans="1:7" ht="13.5" thickBot="1">
      <c r="A33" s="37"/>
      <c r="B33" s="38" t="s">
        <v>197</v>
      </c>
      <c r="C33" s="39"/>
      <c r="D33" s="40">
        <f>SUM(D24:D32)</f>
        <v>0</v>
      </c>
      <c r="E33" s="40">
        <f>SUM(E24:E32)</f>
        <v>0</v>
      </c>
      <c r="F33" s="40">
        <f>SUM(F24:F32)</f>
        <v>0</v>
      </c>
      <c r="G33" s="41">
        <f>SUM(G24:G32)</f>
        <v>0</v>
      </c>
    </row>
    <row r="34" ht="12.75">
      <c r="G34" s="43"/>
    </row>
    <row r="36" spans="2:7" ht="15.75">
      <c r="B36" s="145" t="s">
        <v>479</v>
      </c>
      <c r="C36" s="145"/>
      <c r="D36" s="145"/>
      <c r="E36" s="145"/>
      <c r="F36" s="145"/>
      <c r="G36" s="145"/>
    </row>
    <row r="38" spans="1:7" ht="12.75">
      <c r="A38" s="146" t="s">
        <v>111</v>
      </c>
      <c r="B38" s="148" t="s">
        <v>175</v>
      </c>
      <c r="C38" s="146" t="s">
        <v>191</v>
      </c>
      <c r="D38" s="27" t="s">
        <v>192</v>
      </c>
      <c r="E38" s="146" t="s">
        <v>193</v>
      </c>
      <c r="F38" s="146" t="s">
        <v>194</v>
      </c>
      <c r="G38" s="27" t="s">
        <v>192</v>
      </c>
    </row>
    <row r="39" spans="1:7" ht="12.75">
      <c r="A39" s="147"/>
      <c r="B39" s="149"/>
      <c r="C39" s="147"/>
      <c r="D39" s="28">
        <v>40544</v>
      </c>
      <c r="E39" s="147"/>
      <c r="F39" s="147"/>
      <c r="G39" s="28" t="s">
        <v>195</v>
      </c>
    </row>
    <row r="40" spans="1:7" ht="12.75">
      <c r="A40" s="29">
        <v>1</v>
      </c>
      <c r="B40" s="30" t="s">
        <v>196</v>
      </c>
      <c r="C40" s="29"/>
      <c r="D40" s="31"/>
      <c r="E40" s="31"/>
      <c r="F40" s="31"/>
      <c r="G40" s="31">
        <f aca="true" t="shared" si="1" ref="G40:G48">D40+E40-F40</f>
        <v>0</v>
      </c>
    </row>
    <row r="41" spans="1:7" ht="12.75">
      <c r="A41" s="29">
        <v>2</v>
      </c>
      <c r="B41" s="32" t="s">
        <v>198</v>
      </c>
      <c r="C41" s="29"/>
      <c r="D41" s="31"/>
      <c r="E41" s="31"/>
      <c r="F41" s="31"/>
      <c r="G41" s="31">
        <f t="shared" si="1"/>
        <v>0</v>
      </c>
    </row>
    <row r="42" spans="1:7" ht="12.75">
      <c r="A42" s="29">
        <v>3</v>
      </c>
      <c r="B42" s="32" t="s">
        <v>199</v>
      </c>
      <c r="C42" s="29"/>
      <c r="D42" s="31"/>
      <c r="E42" s="43"/>
      <c r="F42" s="31"/>
      <c r="G42" s="31">
        <f t="shared" si="1"/>
        <v>0</v>
      </c>
    </row>
    <row r="43" spans="1:7" ht="12.75">
      <c r="A43" s="29">
        <v>4</v>
      </c>
      <c r="B43" s="32" t="s">
        <v>200</v>
      </c>
      <c r="C43" s="29"/>
      <c r="D43" s="31"/>
      <c r="E43" s="31"/>
      <c r="F43" s="31"/>
      <c r="G43" s="31">
        <f t="shared" si="1"/>
        <v>0</v>
      </c>
    </row>
    <row r="44" spans="1:7" ht="12.75">
      <c r="A44" s="29">
        <v>5</v>
      </c>
      <c r="B44" s="32" t="s">
        <v>201</v>
      </c>
      <c r="C44" s="29"/>
      <c r="D44" s="31"/>
      <c r="E44" s="31"/>
      <c r="F44" s="31"/>
      <c r="G44" s="31">
        <f t="shared" si="1"/>
        <v>0</v>
      </c>
    </row>
    <row r="45" spans="1:7" ht="12.75">
      <c r="A45" s="29">
        <v>1</v>
      </c>
      <c r="B45" s="32" t="s">
        <v>202</v>
      </c>
      <c r="C45" s="29"/>
      <c r="D45" s="31"/>
      <c r="E45" s="31"/>
      <c r="F45" s="31"/>
      <c r="G45" s="31">
        <f t="shared" si="1"/>
        <v>0</v>
      </c>
    </row>
    <row r="46" spans="1:7" ht="12.75">
      <c r="A46" s="29">
        <v>2</v>
      </c>
      <c r="B46" s="32"/>
      <c r="C46" s="29"/>
      <c r="D46" s="31"/>
      <c r="E46" s="31"/>
      <c r="F46" s="31"/>
      <c r="G46" s="31">
        <f t="shared" si="1"/>
        <v>0</v>
      </c>
    </row>
    <row r="47" spans="1:7" ht="12.75">
      <c r="A47" s="29">
        <v>3</v>
      </c>
      <c r="B47" s="8"/>
      <c r="C47" s="29"/>
      <c r="D47" s="31"/>
      <c r="E47" s="31"/>
      <c r="F47" s="31"/>
      <c r="G47" s="31">
        <f t="shared" si="1"/>
        <v>0</v>
      </c>
    </row>
    <row r="48" spans="1:7" ht="13.5" thickBot="1">
      <c r="A48" s="34">
        <v>4</v>
      </c>
      <c r="B48" s="35"/>
      <c r="C48" s="34"/>
      <c r="D48" s="36"/>
      <c r="E48" s="36"/>
      <c r="F48" s="36"/>
      <c r="G48" s="36">
        <f t="shared" si="1"/>
        <v>0</v>
      </c>
    </row>
    <row r="49" spans="1:7" ht="13.5" thickBot="1">
      <c r="A49" s="37"/>
      <c r="B49" s="38" t="s">
        <v>197</v>
      </c>
      <c r="C49" s="39"/>
      <c r="D49" s="40">
        <f>SUM(D40:D48)</f>
        <v>0</v>
      </c>
      <c r="E49" s="40">
        <f>SUM(E40:E48)</f>
        <v>0</v>
      </c>
      <c r="F49" s="40">
        <f>SUM(F40:F48)</f>
        <v>0</v>
      </c>
      <c r="G49" s="41">
        <f>SUM(G40:G48)</f>
        <v>0</v>
      </c>
    </row>
    <row r="50" spans="4:7" ht="12.75">
      <c r="D50" s="45"/>
      <c r="G50" s="45"/>
    </row>
    <row r="51" spans="5:7" ht="15.75">
      <c r="E51" s="150" t="s">
        <v>203</v>
      </c>
      <c r="F51" s="150"/>
      <c r="G51" s="150"/>
    </row>
    <row r="52" spans="5:7" ht="12.75">
      <c r="E52" s="151" t="s">
        <v>473</v>
      </c>
      <c r="F52" s="152"/>
      <c r="G52" s="152"/>
    </row>
  </sheetData>
  <sheetProtection/>
  <mergeCells count="20">
    <mergeCell ref="E51:G51"/>
    <mergeCell ref="E52:G52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22">
      <selection activeCell="A1" sqref="A1:D39"/>
    </sheetView>
  </sheetViews>
  <sheetFormatPr defaultColWidth="9.140625" defaultRowHeight="12.75"/>
  <cols>
    <col min="1" max="1" width="32.7109375" style="0" customWidth="1"/>
    <col min="2" max="2" width="16.8515625" style="0" customWidth="1"/>
    <col min="3" max="3" width="18.421875" style="0" customWidth="1"/>
    <col min="4" max="4" width="19.00390625" style="0" customWidth="1"/>
  </cols>
  <sheetData>
    <row r="2" ht="12.75">
      <c r="A2" s="57" t="s">
        <v>498</v>
      </c>
    </row>
    <row r="3" ht="12.75">
      <c r="A3" s="57" t="s">
        <v>490</v>
      </c>
    </row>
    <row r="4" spans="1:3" ht="13.5" thickBot="1">
      <c r="A4" t="s">
        <v>204</v>
      </c>
      <c r="C4" s="57" t="s">
        <v>480</v>
      </c>
    </row>
    <row r="5" spans="1:4" ht="13.5" thickBot="1">
      <c r="A5" s="46"/>
      <c r="B5" s="47"/>
      <c r="C5" s="48"/>
      <c r="D5" s="46"/>
    </row>
    <row r="6" spans="1:4" ht="12.75">
      <c r="A6" s="49" t="s">
        <v>205</v>
      </c>
      <c r="B6" s="49" t="s">
        <v>206</v>
      </c>
      <c r="C6" s="44" t="s">
        <v>207</v>
      </c>
      <c r="D6" s="49" t="s">
        <v>208</v>
      </c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 t="s">
        <v>209</v>
      </c>
      <c r="C24" s="8"/>
      <c r="D24" s="8">
        <f>SUM(D8:D23)</f>
        <v>0</v>
      </c>
    </row>
    <row r="25" spans="1:4" ht="12.75">
      <c r="A25" s="8"/>
      <c r="B25" s="8"/>
      <c r="C25" s="8"/>
      <c r="D25" s="8"/>
    </row>
    <row r="27" ht="12.75">
      <c r="C27" t="s">
        <v>210</v>
      </c>
    </row>
    <row r="28" ht="12.75">
      <c r="C28" s="57" t="s">
        <v>473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</dc:creator>
  <cp:keywords/>
  <dc:description/>
  <cp:lastModifiedBy>Speedy</cp:lastModifiedBy>
  <cp:lastPrinted>2014-03-28T12:54:55Z</cp:lastPrinted>
  <dcterms:created xsi:type="dcterms:W3CDTF">2008-10-22T10:59:33Z</dcterms:created>
  <dcterms:modified xsi:type="dcterms:W3CDTF">2014-03-28T12:59:48Z</dcterms:modified>
  <cp:category/>
  <cp:version/>
  <cp:contentType/>
  <cp:contentStatus/>
</cp:coreProperties>
</file>